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665"/>
  </bookViews>
  <sheets>
    <sheet name="ИЛ 16-22 года" sheetId="4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G41" i="4"/>
  <c r="G34" l="1"/>
  <c r="G33"/>
  <c r="G32"/>
  <c r="G27"/>
  <c r="G25"/>
  <c r="G26"/>
  <c r="G28"/>
  <c r="G39"/>
  <c r="G30" l="1"/>
  <c r="G31"/>
  <c r="G43" l="1"/>
  <c r="G35" l="1"/>
  <c r="G29"/>
  <c r="G24"/>
  <c r="G37"/>
  <c r="G40"/>
  <c r="G44"/>
  <c r="G45"/>
  <c r="G36"/>
</calcChain>
</file>

<file path=xl/sharedStrings.xml><?xml version="1.0" encoding="utf-8"?>
<sst xmlns="http://schemas.openxmlformats.org/spreadsheetml/2006/main" count="753" uniqueCount="302">
  <si>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</si>
  <si>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</si>
  <si>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</si>
  <si>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</si>
  <si>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</si>
  <si>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</si>
  <si>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</si>
  <si>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</si>
  <si>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</si>
  <si>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</si>
  <si>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</si>
  <si>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</si>
  <si>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</si>
  <si>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</si>
  <si>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</si>
  <si>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</si>
  <si>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</si>
  <si>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</si>
  <si>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</si>
  <si>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</si>
  <si>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</si>
  <si>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</si>
  <si>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</si>
  <si>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</si>
  <si>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</si>
  <si>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</si>
  <si>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</si>
  <si>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</si>
  <si>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</si>
  <si>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</si>
  <si>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</si>
  <si>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</si>
  <si>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</si>
  <si>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</si>
  <si>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</si>
  <si>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</si>
  <si>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</si>
  <si>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</si>
  <si>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</si>
  <si>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</si>
  <si>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</si>
  <si>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</si>
  <si>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</si>
  <si>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Производство мебели</t>
  </si>
  <si>
    <t>освещение 1 рабочего места не менее 300 люкс</t>
  </si>
  <si>
    <t>пилот с 5 розетками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</si>
  <si>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</si>
  <si>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</si>
  <si>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</si>
  <si>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</si>
  <si>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</si>
  <si>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«Домино» 5х30</t>
  </si>
  <si>
    <t>Верстак столярный</t>
  </si>
  <si>
    <t>оснастка для вертикального фрезера, необходим для копирования заготовок в комплекте с набором копировальных щупов, также используется для подгонки кромки в комплекте с опорной платой</t>
  </si>
  <si>
    <t>набор</t>
  </si>
  <si>
    <t xml:space="preserve">Тренировочный брусок </t>
  </si>
  <si>
    <t>Нож для шпона/шпонарезка</t>
  </si>
  <si>
    <t>Рубанок с двойным ножом</t>
  </si>
  <si>
    <t>Шлифтик</t>
  </si>
  <si>
    <t>Карандаш</t>
  </si>
  <si>
    <t>Малка</t>
  </si>
  <si>
    <t>Рейсмус</t>
  </si>
  <si>
    <t>Киянка</t>
  </si>
  <si>
    <t>Молоток</t>
  </si>
  <si>
    <t>Набор стамесок 6-32 мм</t>
  </si>
  <si>
    <t>Рулетка</t>
  </si>
  <si>
    <t>Струбцины 250 мм</t>
  </si>
  <si>
    <t>Струбцины 500 мм</t>
  </si>
  <si>
    <t>пара</t>
  </si>
  <si>
    <t>Многофункциональный стол</t>
  </si>
  <si>
    <t>вывод электричества на каждую рабочую зону, 220 В</t>
  </si>
  <si>
    <t>Металлическая линейка 1000 мм</t>
  </si>
  <si>
    <t>Металлическая линейка 500 мм</t>
  </si>
  <si>
    <t>Угольник 300 мм</t>
  </si>
  <si>
    <t>значения в мм, тонкие риски, верхняя градуировка - 1мм, нижняя - 0,5мм; ребра параллельны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</si>
  <si>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</si>
  <si>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</si>
  <si>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закаленная сталь, передняя кромка зубьев перпендикулярна направлению движения. Заточка с двух сторон</t>
  </si>
  <si>
    <t>закаленная сталь, обушок на длину полотна, передняя кромка зубьев перпендикулярна направлению движения</t>
  </si>
  <si>
    <t>измерительная лента из тонкой гибкой стали, заключенная в металлический или пластмассовый корпус, дина 3000 мм, 5000 мм</t>
  </si>
  <si>
    <t>Деревянный рейсмус с разметочными пластинами, путем их перестановки имеется возможность размечать как шип так и паз.</t>
  </si>
  <si>
    <t>твердость грифеля нормальный, твердый</t>
  </si>
  <si>
    <t>Струбцины рычажные</t>
  </si>
  <si>
    <t>Кисть для нанесения клея</t>
  </si>
  <si>
    <t>Диск пильный с мелким зубом</t>
  </si>
  <si>
    <t>диск с разведенными зубьями (W и PW), Диаметр 260 мм, Ширина пропила 2,5 мм, Ø отверстия 30 мм, Количество зубьев 80, Передний угол -5 °, Форма зубцов W</t>
  </si>
  <si>
    <t>упак</t>
  </si>
  <si>
    <t>подключение стационарных станков, к каждому месту розетка 380В</t>
  </si>
  <si>
    <t>общая освещенность площадки не менее 700 люкс</t>
  </si>
  <si>
    <t>подключение полустационарного оборудования, к каждому месту розетка 220В</t>
  </si>
  <si>
    <t>флешкарта для внесения программы на станок с ЧПУ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</si>
  <si>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</si>
  <si>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</si>
  <si>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</si>
  <si>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</si>
  <si>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Огнетушитель углекислотный ОУ-1</t>
  </si>
  <si>
    <t>Часы настенные</t>
  </si>
  <si>
    <t>Бумага 500 листов А4</t>
  </si>
  <si>
    <t>Ручка шариковая</t>
  </si>
  <si>
    <t>Ножницы</t>
  </si>
  <si>
    <t>Бумага 500 листов А3</t>
  </si>
  <si>
    <t>пачка</t>
  </si>
  <si>
    <t>Карандаш простой</t>
  </si>
  <si>
    <t>Степлер со скобами</t>
  </si>
  <si>
    <t>Папки-планшеты закрывающиеся</t>
  </si>
  <si>
    <t>файлы формата А4</t>
  </si>
  <si>
    <t>набор цветных маркеров для флип-чарта с губкой</t>
  </si>
  <si>
    <t>Стеллаж сборный</t>
  </si>
  <si>
    <t>Металл, Габариты, мм: 2000х1130х400, Кол-во полок, шт: 4, Нагрузка на полку, кг: 200</t>
  </si>
  <si>
    <t>Стул</t>
  </si>
  <si>
    <t>Корзина для мусора</t>
  </si>
  <si>
    <t>вывод электричества - розетка 220в</t>
  </si>
  <si>
    <t>освещение не менее 500 люкс</t>
  </si>
  <si>
    <t>Вертикальносверлильный станок с набором сверл</t>
  </si>
  <si>
    <t>Щуп измерительный</t>
  </si>
  <si>
    <t>набор щупов от 0,1 до 5 мм</t>
  </si>
  <si>
    <t>Персональный компьютер с проводным выходом в интернет</t>
  </si>
  <si>
    <t xml:space="preserve">Монитор 19-22 дюйма, Системный блок (i3, 4 Гб, HDD 500 Гб либо SSD 256 Гб , lan, интегрированная видеокарта)   </t>
  </si>
  <si>
    <t xml:space="preserve">Электричество: 2 розетки по 220 Вольт (по 2 кВт на каждую) </t>
  </si>
  <si>
    <t>Стол компьютерный</t>
  </si>
  <si>
    <t>лазерная цветная печать на А4 и А3 (аналог Цветное МФУ HP LaserJet Pro M477fdw)</t>
  </si>
  <si>
    <t>сетевое МФУ с функциями печати, копирования, сканирования, факса</t>
  </si>
  <si>
    <t xml:space="preserve">Подключение к проводному интернету </t>
  </si>
  <si>
    <t>Площадь зоны не менее 15 м.кв (5х3 метра)</t>
  </si>
  <si>
    <t>Запираемые шкафчики</t>
  </si>
  <si>
    <t>корзина для мусора</t>
  </si>
  <si>
    <t>площадь не менее 20 м2</t>
  </si>
  <si>
    <t>Пылеудаляющий аппарат (промышленный пылесос) для рабочего места участника</t>
  </si>
  <si>
    <t xml:space="preserve">ОБОРУДОВАНИЕ И ИНСТРУМЕНТЫ (НА 1 УЧАСТНИКА \ КОМАНДУ) </t>
  </si>
  <si>
    <t>"ТУЛБОКС" РЕКОМЕНДОВАННЫЙ ИНСТРУМЕНТ И ПРИНАДЛЕЖНОСТИ, КОТОРЫЕ ДОЛЖНЫ ПРИВЕЗТИ С СОБОЙ УЧАСТНИКИ/КОМАНДЫ (если применимо)</t>
  </si>
  <si>
    <t>характеристики на усмотрение участника</t>
  </si>
  <si>
    <t>Зажимное усилие до 8500 Н, ослабляющий рычаг с защитой против соскальзывания, длина на усмотрение участника</t>
  </si>
  <si>
    <t>Тиски Моксона</t>
  </si>
  <si>
    <t>Проводной интернет к каждому ноутбуку для программирования для станка с ЧПУ</t>
  </si>
  <si>
    <t>Ручка декоративная с винтом</t>
  </si>
  <si>
    <t>Шкант 30 x 8 мм</t>
  </si>
  <si>
    <t>Шпон  для фанерования</t>
  </si>
  <si>
    <t>Набор бит в ассортименте для шуруповерта</t>
  </si>
  <si>
    <t>Сверла для дерева в ассортименте</t>
  </si>
  <si>
    <t>Металлическая линейка 150 мм</t>
  </si>
  <si>
    <t>Металлическая линейка 300 мм</t>
  </si>
  <si>
    <t>может привезти участник</t>
  </si>
  <si>
    <t>Пила (ножовка) с обушком</t>
  </si>
  <si>
    <t xml:space="preserve">Пила (ножовка) для смешанного пиления (мелкий зуб) 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</si>
  <si>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</si>
  <si>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</si>
  <si>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</si>
  <si>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</si>
  <si>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Саморезы 3х12</t>
  </si>
  <si>
    <t>Саморезы 3х16</t>
  </si>
  <si>
    <t>металлические шариковые направляющие полного выдвижения</t>
  </si>
  <si>
    <t>направляющие для ящика</t>
  </si>
  <si>
    <t>МДФ для шаблонов 800х600х10</t>
  </si>
  <si>
    <t>Эксцентриковая мебельная стяжка (набор)</t>
  </si>
  <si>
    <t>Заготовка обклада филенки столешницы</t>
  </si>
  <si>
    <t>Заготовка рамы столешницы</t>
  </si>
  <si>
    <t>Заготовка для ножек опорного каркаса</t>
  </si>
  <si>
    <t>Заготовка для царги (передняя и задняя)</t>
  </si>
  <si>
    <t>Заготовка для декоративной накладки на ножки</t>
  </si>
  <si>
    <t>Заготовка для царги (боковая) и средника</t>
  </si>
  <si>
    <t>Заготовка для передней и задней стенки ящика</t>
  </si>
  <si>
    <t>Заготовка для боковой стенки ящика</t>
  </si>
  <si>
    <t>Заготовка для фасадной стенки ящика</t>
  </si>
  <si>
    <t>МДФ фанерованный 2-ст 6 мм, размер 450*230*6 мм</t>
  </si>
  <si>
    <t>Заготовка для дна ящика</t>
  </si>
  <si>
    <t>Саморезы 3х20</t>
  </si>
  <si>
    <t>МДФ 1 ст. фанерованный, 6 мм, размер  1000*36*6 мм</t>
  </si>
  <si>
    <t>Заготовка для филенки столешницы</t>
  </si>
  <si>
    <t>м2</t>
  </si>
  <si>
    <t>критически важные характеристики позиции отсутствуют</t>
  </si>
  <si>
    <t>размер 30*8 мм, критически важные характеристики позиции отсутствуют</t>
  </si>
  <si>
    <t>размер 5*30, критически важные характеристики позиции отсутствуют</t>
  </si>
  <si>
    <t>размер 3*16, критически важные характеристики позиции отсутствуют</t>
  </si>
  <si>
    <t>размер 3*12 мм, критически важные характеристики позиции отсутствуют</t>
  </si>
  <si>
    <t>размер 3*20 мм, критически важные характеристики позиции отсутствуют</t>
  </si>
  <si>
    <t>размер 800х600х10, критически важные характеристики позиции отсутствуют</t>
  </si>
  <si>
    <t>Защита глаз и лица - очки</t>
  </si>
  <si>
    <t>Защита органов дыхания - респиратор</t>
  </si>
  <si>
    <t>Защита органов слуха - наушники/беруши</t>
  </si>
  <si>
    <t>обувь с метеллическим\из жесткой пластмассы носом (20Дж)</t>
  </si>
  <si>
    <t xml:space="preserve"> - </t>
  </si>
  <si>
    <t>Аптечка/набор первой медицинской помощи</t>
  </si>
  <si>
    <t>СРЕДСТВА ИНДИВИДУАЛЬНОЙ ЗАЩИТЫ</t>
  </si>
  <si>
    <t xml:space="preserve"> -</t>
  </si>
  <si>
    <t xml:space="preserve">Кол-во </t>
  </si>
  <si>
    <t>лицензия</t>
  </si>
  <si>
    <t>ПРОГРАММНОЕ ОБЕСПЕЧЕНИЕ</t>
  </si>
  <si>
    <t>система Windows Х10</t>
  </si>
  <si>
    <t>полный пакет офисных программ и программ работы со звуком</t>
  </si>
  <si>
    <t>Fusion 360</t>
  </si>
  <si>
    <t xml:space="preserve">Версия для учебных заведений с полным функционалом </t>
  </si>
  <si>
    <t>CAD/CAE/CAM программный инструмент для промышленного дизайна и машиностроительного проектирования</t>
  </si>
  <si>
    <t>Побережник Павел Игоревич</t>
  </si>
  <si>
    <t>Синяков Николай Евгеньевич</t>
  </si>
  <si>
    <t>Учебные мастерские КГБПОУ "Красноярский политехнический техникум"</t>
  </si>
  <si>
    <t>487 м2</t>
  </si>
  <si>
    <t xml:space="preserve">IX региональный чемпионат Красноярского края по стандартам Ворлдскиллс, возраст 16-22 года </t>
  </si>
  <si>
    <t>https://www.festool.ru/%D0%BA%D0%B0%D1%82%D0%B0%D0%BB%D0%BE%D0%B3/%D0%BF%D1%8B%D0%BB%D0%B5%D1%83%D0%B4%D0%B0%D0%BB%D0%B5%D0%BD%D0%B8%D0%B5/%D0%BF%D1%8B%D0%BB%D0%B5%D1%83%D0%B4%D0%B0%D0%BB%D1%8F%D1%8E%D1%89%D0%B8%D0%B5-%D0%B0%D0%BF%D0%BF%D0%B0%D1%80%D0%B0%D1%82%D1%8B/574947---ctl-26-e-230v#%D0%9E%D0%B1%D0%B7%D0%BE%D1%80</t>
  </si>
  <si>
    <t>https://www.festool.ru/%D0%BA%D0%B0%D1%82%D0%B0%D0%BB%D0%BE%D0%B3/%D0%BF%D0%BE%D0%BB%D1%83%D1%81%D1%82%D0%B0%D1%86%D0%B8%D0%BE%D0%BD%D0%B0%D1%80%D0%BD%D1%8B%D0%B5-%D1%80%D0%B0%D0%B1%D0%BE%D1%82%D1%8B/%D0%BC%D0%BD%D0%BE%D0%B3%D0%BE%D1%84%D1%83%D0%BD%D0%BA%D1%86%D0%B8%D0%BE%D0%BD%D0%B0%D0%BB%D1%8C%D0%BD%D1%8B%D0%B9-%D1%81%D1%82%D0%BE%D0%BB/500608---mft3-basic</t>
  </si>
  <si>
    <t>рабочая зона участника 16-22 года не менее 2,9*5,1=15 м2</t>
  </si>
  <si>
    <t>Захарченко Максим Андреевич</t>
  </si>
  <si>
    <t>https://www.jettools.ru/catalog/vertikalno-sverlilnye-stanki-po-derevu/jdp-17-sverlilnyy-stanok/</t>
  </si>
  <si>
    <t>https://www.stankiproma.ru/derevoobrabatyvayushchij-tokarnyj-stanok-dsl-1500-400/</t>
  </si>
  <si>
    <t>https://maxkeen.ru/product/derevoobrabotka-i-proizvodstvo-mebeli/raskroy/formatno-raskroechnye-stanki/formatno-raskroechnyy-stanok-sosn-machinery-32ta/</t>
  </si>
  <si>
    <t>https://woodtec.com.ru/catalog/product/stanok_lentochnopilnyy_woodtec_ls_50_new/</t>
  </si>
  <si>
    <t>Форматно-раскроечный станок SOSN MACHINERY 32TA с пильными дискам для массива, МДФ, облицованным древесно-плитным материалам</t>
  </si>
  <si>
    <t>Ленточнопильный станок WoodTec LS 50 NEW, с пильным полотном 8 мм.</t>
  </si>
  <si>
    <t>Долбежно-пазовальный станок JET 720HD с набором сверл-долбяков</t>
  </si>
  <si>
    <t>https://www.jettools.ru/woodworking/mortisers/1791309T_720HD.html</t>
  </si>
  <si>
    <t>Фрезерный станок с наклонным шпинделем OSTERMANN Т1000 STANDART, с насадной пазовальной фрезой</t>
  </si>
  <si>
    <t>https://lion-drev.ru/magazin/product/frezernyye-stanki-s-shiporeznoy-karetkoy-ostermann-t1000-compact,-t1000-standart,-t1000-long#shop2-tabs-10</t>
  </si>
  <si>
    <t>Фуговальный станок SF 400W</t>
  </si>
  <si>
    <t>https://www.stankoff.ru/product/9813/stanok-fugovalnyiy-s-sheypernyim-valom-sf-400w</t>
  </si>
  <si>
    <t>Рейсмусовый станок МВ 106WМ</t>
  </si>
  <si>
    <t>https://www.stankoff.ru/product/10071/stanok-reysmusovyiy-s-sheypernyim-valom-i-elektropodemom-stola-mv-106wm</t>
  </si>
  <si>
    <t>Кромко-шлифовальный станок с осцилляцией JET OES-80CS, с шлифовальными лентами</t>
  </si>
  <si>
    <t>https://www.jettools.ru/woodworking/sanders/708447T_OES-80CS.html</t>
  </si>
  <si>
    <t>Фрезерный станок с ЧПУ портального типа CM-R1308, с набором фрез различного диаметра и назначения</t>
  </si>
  <si>
    <t>http://www.cutmaster.ru/cat/cnc/r-series/cm-r1308/</t>
  </si>
  <si>
    <t>Деревообрабатывающий токарный станок Proma Wood Lathe DSL-1500/400? с набором токарных резцов</t>
  </si>
  <si>
    <t>Аспирационная установка 3кВт для фуговального/форматно-раскроечного станка станков УВС - 3000</t>
  </si>
  <si>
    <t>https://otkgroup.net/p30137343-aspiratsionnaya-ustanovka-uvs.html</t>
  </si>
  <si>
    <t>Аспирационная установка 2кВт для фрезерного/кромко-шлифовального/ленточнопильного станков УВС - 2000</t>
  </si>
  <si>
    <t>https://otkgroup.net/p30136976-aspiratsionnaya-ustanovka-uvs.html</t>
  </si>
  <si>
    <t>Cтол для фанерования</t>
  </si>
  <si>
    <t>Характеристики на усмотрение организатора</t>
  </si>
  <si>
    <t>Вакуумно-мембранный пресс АНКОРД М14-25, тип "Книга"</t>
  </si>
  <si>
    <t>http://tk58.ru/catalog/product/6365</t>
  </si>
  <si>
    <t>Пила торцовочная с механизмом протяжки KS 120 REB-Set-UG KAPEX</t>
  </si>
  <si>
    <t>https://www.100tool.ru/tortsovochnye-pily-festool-kapex/tortsovochnaya-pila-festool-festul-s-protyazhkoj-ks-120-reb-set-ug-kapex.html</t>
  </si>
  <si>
    <t>Вертикальный фрезер на установочном столе TF 2200-Set</t>
  </si>
  <si>
    <t>https://fest-shop.ru/product/frezernyj-stol-tf-2200-set/</t>
  </si>
  <si>
    <t>Струбцина винтовая 800мм. BE-TPN80S17BE</t>
  </si>
  <si>
    <t>https://tools-markets.ru/strubcina-iz-kovkogo-chuguna-tpn-s-nadezhnoj-derevyannoj-ruchkoj-bessey-tpn80s17be.html</t>
  </si>
  <si>
    <t>Струбцина винтовая 1500мм. BE-TP150S12BE</t>
  </si>
  <si>
    <t>https://tools-markets.ru/strubcina-iz-kovkogo-chuguna-tpn-s-nadezhnoj-derevyannoj-ruchkoj-bessey-tp150s12be.html</t>
  </si>
  <si>
    <t>https://www.festool.ru/%D0%BA%D0%B0%D1%82%D0%B0%D0%BB%D0%BE%D0%B3/%D1%84%D1%80%D0%B5%D0%B7%D0%B5%D1%80%D0%BE%D0%B2%D0%B0%D0%BD%D0%B8%D0%B5/%D0%B2%D0%B5%D1%80%D1%82%D0%B8%D0%BA%D0%B0%D0%BB%D1%8C%D0%BD%D1%8B%D0%B5-%D1%84%D1%80%D0%B5%D0%B7%D0%B5%D1%80%D1%8B/576207---of-1400-ebq-plus</t>
  </si>
  <si>
    <t>Фрезер ручной OF 1400 EBQ-Plus</t>
  </si>
  <si>
    <t>Фрезер дюбельный DOMINO DF 500 Q-Plus</t>
  </si>
  <si>
    <t>https://fest-shop.ru/product/frezer-dlja-djubelnyh-soedinenij-domino-df-500-q-plus-festool-574325/</t>
  </si>
  <si>
    <t>Пылеудаляющий аппарат (промышленный пылесос) к каждому полустационарному инструменту в технической зоне CTL 26 E</t>
  </si>
  <si>
    <t>https://www.100tool.ru/pyleudalyayushchie-apparaty-festool-ctl/pyleudalyayushchij-apparat-festool-cleantex-ctl-26-e.html</t>
  </si>
  <si>
    <t>Шлифмашинка эксцентриковая ETS EC 150/5 EQ-Plus</t>
  </si>
  <si>
    <t>https://fest-shop.ru/product/ekscentrikovaja-shlifovalnaja-mashinka-festool-ets-ec-1505-eq-plus-575042/</t>
  </si>
  <si>
    <t>Дрель-шуруповерт аккумуляторная CXS Li 2,6-Set</t>
  </si>
  <si>
    <t>https://fest-shop.ru/product/akkumuljatornaja-drel-shurupovyort-festool-cxs-li-26-set-564532/</t>
  </si>
  <si>
    <t>высокоуглеродистая сталь, магнитные держатели, остальные критически важные характеристики позиции отсутствуют, в наборе не менее 5 шт</t>
  </si>
  <si>
    <t>набор не менее 8 шт</t>
  </si>
  <si>
    <t>Маятниковый лобзик TRION PSB 300 EQ-Plus</t>
  </si>
  <si>
    <t>https://www.100tool.ru/trion-psb300/mayatnikovyj-lobzik-festool-trion-psb-300-eq-plus.html</t>
  </si>
  <si>
    <t>Приспособление для фрезерования OF-FH 2200</t>
  </si>
  <si>
    <t>https://www.festool.ru/a%d0%ba%d1%81%d0%b5%d1%81%d1%81%d1%83%d0%b0%d1%80%d1%8b/495246---of-fh-2200#%D0%9E%D0%B1%D0%B7%D0%BE%D1%80</t>
  </si>
  <si>
    <t>Зажим угловой</t>
  </si>
  <si>
    <t>https://tools-markets.ru/lentochnij-zazhim-bessey-ban400.html</t>
  </si>
  <si>
    <t>Ленточный зажим BESSEY BE-BAN400</t>
  </si>
  <si>
    <t>Резак сабельный Rexel ClassicCut™ CL120, A3, для шпона</t>
  </si>
  <si>
    <t>https://www.rexeleurope.com/ru-ru/products/%D0%A1%D0%B0%D0%B1%D0%B5%D0%BB%D1%8C%D0%BD%D1%8B%D0%B9-%D1%80%D0%B5%D0%B7%D0%B0%D0%BA-rexel-classiccut--cl120--a3--%D1%82%D1%91%D0%BC%D0%BD%D0%BE-%D1%81%D0%B5%D1%80%D1%8B%D0%B9_2101971</t>
  </si>
  <si>
    <t>Ноутбук для составления программы для фрезерного станка с ЧПУ</t>
  </si>
  <si>
    <t xml:space="preserve">с предустановленными программами по созданию моделей и управляющих программ для фрезерного станка с ЧПУ </t>
  </si>
  <si>
    <t>1 (для 3 участников)</t>
  </si>
  <si>
    <t>Бак для деревянных отходов</t>
  </si>
  <si>
    <t>1 (для 6 участников)</t>
  </si>
  <si>
    <t>1 (для 2 участников)</t>
  </si>
  <si>
    <t>ОБОРУДОВАНИЕ И ИНСТРУМЕНТЫ (НА 6 УЧАСТНИКОВ \ КОМАНД)</t>
  </si>
  <si>
    <t>ПРОГРАММНОЕ ОБЕСПЕЧЕНИЕ (НА 6 УЧАСТНИКОВ \ КОМАНД)</t>
  </si>
  <si>
    <t>РАСХОДНЫЕ МАТЕРИАЛЫ (НА 6 УЧАСТНИКОВ \ КОМАНД)</t>
  </si>
  <si>
    <t>МЕБЕЛЬ (НА 6 УЧАСТНИКОВ \ КОМАНД)</t>
  </si>
  <si>
    <t>СРЕДСТВА ИНДИВИДУАЛЬНОЙ ЗАЩИТЫ (НА 6 УЧАСТНИКОВ \ КОМАНД)</t>
  </si>
  <si>
    <t>Версия для учебных заведений Fusion 360</t>
  </si>
  <si>
    <t>Разметочный скотч красный</t>
  </si>
  <si>
    <t>полиэтиленовый скотч в красном цвете</t>
  </si>
  <si>
    <t>Разметочный скотч желтый</t>
  </si>
  <si>
    <t>полиэтиленовый скотч в желтом цвете</t>
  </si>
  <si>
    <t>Материал шлифовальный Р120, уп.50 листов</t>
  </si>
  <si>
    <t>https://www.100tool.ru/shlifovalnye-krugi-festool-rubin-2-stickfix-150-mm-hsk/shlifovalnye-krugi-festool-rubin-2-stf-d150-48-p120-ru2-50.html</t>
  </si>
  <si>
    <t>Материал шлифовальный Р220, уп.50 листов</t>
  </si>
  <si>
    <t>https://www.100tool.ru/shlifovalnye-krugi-festool-rubin-2-stickfix-150-mm-hsk/shlifovalnye-krugi-festool-rubin-2-stf-d150-48-p220-ru2-50.html</t>
  </si>
  <si>
    <t xml:space="preserve">Клей для древесины, 473 мл. </t>
  </si>
  <si>
    <t>http://www.titebond.su/?r=wood&amp;p=original</t>
  </si>
  <si>
    <t xml:space="preserve">Стол для оценки </t>
  </si>
  <si>
    <t>Парта ученическая</t>
  </si>
  <si>
    <t>КОМНАТА ЭКСПЕРТОВ</t>
  </si>
  <si>
    <t>Вешалка настенная</t>
  </si>
  <si>
    <t>Площадь зоны не менее 15 м.кв (2,5х6 метра)</t>
  </si>
  <si>
    <t>не менее 6 запираемых шкафчиков</t>
  </si>
  <si>
    <t>площадь не менее 2,3х6=13,8 м2</t>
  </si>
  <si>
    <t>Флипчарт магнитно-маркерный</t>
  </si>
  <si>
    <t>МДФ, 10 мм, размер 420*420*10 мм</t>
  </si>
  <si>
    <t>Массив ясеня, размер 1000*10*13,5</t>
  </si>
  <si>
    <t>Массив ясеня, размер 570*80*20</t>
  </si>
  <si>
    <t>Массив ясеня, обрезная доска 1250*55*50</t>
  </si>
  <si>
    <t>Массив ясеня, размер 450*100*20 мм</t>
  </si>
  <si>
    <t>Массив ясеня, размер 500*100*20 мм</t>
  </si>
  <si>
    <t>Массив ясеня, размер 500*55*15 мм</t>
  </si>
  <si>
    <t>Массив ясеня, размер 480*55*15 мм</t>
  </si>
  <si>
    <t>Массив ясеня, размер 286*62*20 мм</t>
  </si>
  <si>
    <t>500х50х40, массив березы</t>
  </si>
  <si>
    <t xml:space="preserve"> длиной 1700мм, с двумя тисками</t>
  </si>
  <si>
    <t>по количеству станков</t>
  </si>
  <si>
    <t>шпон бука/сапели/березы, размер 450*450*0,6</t>
  </si>
  <si>
    <t>КОМНАТА ГЛАВНОГО ЭКСПЕРТА</t>
  </si>
  <si>
    <t>со 14 по 18 ноября 2021г.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</si>
</sst>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justify" vertical="top" wrapText="1"/>
    </xf>
    <xf numFmtId="0" fontId="13" fillId="6" borderId="1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8" fillId="0" borderId="13" xfId="4" applyBorder="1" applyAlignment="1" applyProtection="1">
      <alignment vertical="top" wrapText="1"/>
    </xf>
    <xf numFmtId="0" fontId="18" fillId="0" borderId="13" xfId="4" applyNumberFormat="1" applyBorder="1" applyAlignment="1" applyProtection="1">
      <alignment vertical="top" wrapText="1"/>
    </xf>
    <xf numFmtId="0" fontId="18" fillId="0" borderId="0" xfId="4" applyBorder="1" applyAlignment="1" applyProtection="1">
      <alignment vertical="top" wrapText="1"/>
    </xf>
    <xf numFmtId="0" fontId="18" fillId="0" borderId="1" xfId="4" applyFill="1" applyBorder="1" applyAlignment="1" applyProtection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</cellXfs>
  <cellStyles count="5">
    <cellStyle name="Excel Built-in Normal" xfId="1"/>
    <cellStyle name="Гиперссылка" xfId="4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ettools.ru/woodworking/mortisers/1791309T_720HD.html" TargetMode="External"/><Relationship Id="rId13" Type="http://schemas.openxmlformats.org/officeDocument/2006/relationships/hyperlink" Target="http://www.cutmaster.ru/cat/cnc/r-series/cm-r1308/" TargetMode="External"/><Relationship Id="rId18" Type="http://schemas.openxmlformats.org/officeDocument/2006/relationships/hyperlink" Target="https://fest-shop.ru/product/frezernyj-stol-tf-2200-set/" TargetMode="External"/><Relationship Id="rId26" Type="http://schemas.openxmlformats.org/officeDocument/2006/relationships/hyperlink" Target="https://tools-markets.ru/lentochnij-zazhim-bessey-ban400.html" TargetMode="External"/><Relationship Id="rId3" Type="http://schemas.openxmlformats.org/officeDocument/2006/relationships/hyperlink" Target="https://bessey-shop.ru/product/3095/" TargetMode="External"/><Relationship Id="rId21" Type="http://schemas.openxmlformats.org/officeDocument/2006/relationships/hyperlink" Target="https://www.100tool.ru/pyleudalyayushchie-apparaty-festool-ctl/pyleudalyayushchij-apparat-festool-cleantex-ctl-26-e.html" TargetMode="External"/><Relationship Id="rId7" Type="http://schemas.openxmlformats.org/officeDocument/2006/relationships/hyperlink" Target="https://woodtec.com.ru/catalog/product/stanok_lentochnopilnyy_woodtec_ls_50_new/" TargetMode="External"/><Relationship Id="rId12" Type="http://schemas.openxmlformats.org/officeDocument/2006/relationships/hyperlink" Target="https://www.jettools.ru/woodworking/sanders/708447T_OES-80CS.html" TargetMode="External"/><Relationship Id="rId17" Type="http://schemas.openxmlformats.org/officeDocument/2006/relationships/hyperlink" Target="https://www.100tool.ru/tortsovochnye-pily-festool-kapex/tortsovochnaya-pila-festool-festul-s-protyazhkoj-ks-120-reb-set-ug-kapex.html" TargetMode="External"/><Relationship Id="rId25" Type="http://schemas.openxmlformats.org/officeDocument/2006/relationships/hyperlink" Target="https://www.festool.ru/a%d0%ba%d1%81%d0%b5%d1%81%d1%81%d1%83%d0%b0%d1%80%d1%8b/495246---of-fh-2200" TargetMode="External"/><Relationship Id="rId2" Type="http://schemas.openxmlformats.org/officeDocument/2006/relationships/hyperlink" Target="https://tools-markets.ru/strubcina-iz-kovkogo-chuguna-tpn-s-nadezhnoj-derevyannoj-ruchkoj-bessey-tpn80s17be.html" TargetMode="External"/><Relationship Id="rId16" Type="http://schemas.openxmlformats.org/officeDocument/2006/relationships/hyperlink" Target="http://tk58.ru/catalog/product/6365" TargetMode="External"/><Relationship Id="rId20" Type="http://schemas.openxmlformats.org/officeDocument/2006/relationships/hyperlink" Target="https://fest-shop.ru/product/frezer-dlja-djubelnyh-soedinenij-domino-df-500-q-plus-festool-574325/" TargetMode="External"/><Relationship Id="rId29" Type="http://schemas.openxmlformats.org/officeDocument/2006/relationships/hyperlink" Target="https://www.100tool.ru/shlifovalnye-krugi-festool-rubin-2-stickfix-150-mm-hsk/shlifovalnye-krugi-festool-rubin-2-stf-d150-48-p220-ru2-50.html" TargetMode="External"/><Relationship Id="rId1" Type="http://schemas.openxmlformats.org/officeDocument/2006/relationships/hyperlink" Target="https://tools-markets.ru/strubcina-iz-kovkogo-chuguna-tpn-s-nadezhnoj-derevyannoj-ruchkoj-bessey-tp150s12be.html" TargetMode="External"/><Relationship Id="rId6" Type="http://schemas.openxmlformats.org/officeDocument/2006/relationships/hyperlink" Target="https://maxkeen.ru/product/derevoobrabotka-i-proizvodstvo-mebeli/raskroy/formatno-raskroechnye-stanki/formatno-raskroechnyy-stanok-sosn-machinery-32ta/" TargetMode="External"/><Relationship Id="rId11" Type="http://schemas.openxmlformats.org/officeDocument/2006/relationships/hyperlink" Target="https://www.stankoff.ru/product/10071/stanok-reysmusovyiy-s-sheypernyim-valom-i-elektropodemom-stola-mv-106wm" TargetMode="External"/><Relationship Id="rId24" Type="http://schemas.openxmlformats.org/officeDocument/2006/relationships/hyperlink" Target="https://www.100tool.ru/trion-psb300/mayatnikovyj-lobzik-festool-trion-psb-300-eq-plus.html" TargetMode="External"/><Relationship Id="rId5" Type="http://schemas.openxmlformats.org/officeDocument/2006/relationships/hyperlink" Target="https://www.stankiproma.ru/derevoobrabatyvayushchij-tokarnyj-stanok-dsl-1500-400/" TargetMode="External"/><Relationship Id="rId15" Type="http://schemas.openxmlformats.org/officeDocument/2006/relationships/hyperlink" Target="https://otkgroup.net/p30136976-aspiratsionnaya-ustanovka-uvs.html" TargetMode="External"/><Relationship Id="rId23" Type="http://schemas.openxmlformats.org/officeDocument/2006/relationships/hyperlink" Target="https://fest-shop.ru/product/akkumuljatornaja-drel-shurupovyort-festool-cxs-li-26-set-564532/" TargetMode="External"/><Relationship Id="rId28" Type="http://schemas.openxmlformats.org/officeDocument/2006/relationships/hyperlink" Target="https://www.100tool.ru/shlifovalnye-krugi-festool-rubin-2-stickfix-150-mm-hsk/shlifovalnye-krugi-festool-rubin-2-stf-d150-48-p120-ru2-50.html" TargetMode="External"/><Relationship Id="rId10" Type="http://schemas.openxmlformats.org/officeDocument/2006/relationships/hyperlink" Target="https://www.stankoff.ru/product/9813/stanok-fugovalnyiy-s-sheypernyim-valom-sf-400w" TargetMode="External"/><Relationship Id="rId19" Type="http://schemas.openxmlformats.org/officeDocument/2006/relationships/hyperlink" Target="https://fest-shop.ru/product/frezernyj-stol-tf-2200-set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jettools.ru/catalog/vertikalno-sverlilnye-stanki-po-derevu/jdp-17-sverlilnyy-stanok/" TargetMode="External"/><Relationship Id="rId9" Type="http://schemas.openxmlformats.org/officeDocument/2006/relationships/hyperlink" Target="https://lion-drev.ru/magazin/product/frezernyye-stanki-s-shiporeznoy-karetkoy-ostermann-t1000-compact,-t1000-standart,-t1000-long" TargetMode="External"/><Relationship Id="rId14" Type="http://schemas.openxmlformats.org/officeDocument/2006/relationships/hyperlink" Target="https://otkgroup.net/p30137343-aspiratsionnaya-ustanovka-uvs.html" TargetMode="External"/><Relationship Id="rId22" Type="http://schemas.openxmlformats.org/officeDocument/2006/relationships/hyperlink" Target="https://fest-shop.ru/product/ekscentrikovaja-shlifovalnaja-mashinka-festool-ets-ec-1505-eq-plus-575042/" TargetMode="External"/><Relationship Id="rId27" Type="http://schemas.openxmlformats.org/officeDocument/2006/relationships/hyperlink" Target="https://www.rexeleurope.com/ru-ru/products/%D0%A1%D0%B0%D0%B1%D0%B5%D0%BB%D1%8C%D0%BD%D1%8B%D0%B9-%D1%80%D0%B5%D0%B7%D0%B0%D0%BA-rexel-classiccut--cl120--a3--%D1%82%D1%91%D0%BC%D0%BD%D0%BE-%D1%81%D0%B5%D1%80%D1%8B%D0%B9_2101971" TargetMode="External"/><Relationship Id="rId30" Type="http://schemas.openxmlformats.org/officeDocument/2006/relationships/hyperlink" Target="http://www.titebond.su/?r=wood&amp;p=origi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8"/>
  <sheetViews>
    <sheetView tabSelected="1" view="pageBreakPreview" zoomScaleSheetLayoutView="100" workbookViewId="0">
      <selection activeCell="D4" sqref="D4:H4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40.85546875" style="1" customWidth="1"/>
    <col min="4" max="4" width="83.28515625" style="1" customWidth="1"/>
    <col min="5" max="5" width="9.7109375" style="1" customWidth="1"/>
    <col min="6" max="6" width="11.85546875" style="2" customWidth="1"/>
    <col min="7" max="7" width="6.85546875" style="60" customWidth="1"/>
    <col min="8" max="8" width="30.2851562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0"/>
      <c r="G1" s="55"/>
      <c r="H1" s="6"/>
      <c r="I1" s="6"/>
    </row>
    <row r="2" spans="1:9" ht="17.25" thickTop="1" thickBot="1">
      <c r="A2" s="6"/>
      <c r="B2" s="104" t="s">
        <v>5</v>
      </c>
      <c r="C2" s="105"/>
      <c r="D2" s="104" t="s">
        <v>196</v>
      </c>
      <c r="E2" s="106"/>
      <c r="F2" s="106"/>
      <c r="G2" s="106"/>
      <c r="H2" s="105"/>
      <c r="I2" s="6"/>
    </row>
    <row r="3" spans="1:9" ht="17.25" thickTop="1" thickBot="1">
      <c r="A3" s="6"/>
      <c r="B3" s="100" t="s">
        <v>11</v>
      </c>
      <c r="C3" s="101"/>
      <c r="D3" s="100" t="s">
        <v>301</v>
      </c>
      <c r="E3" s="107"/>
      <c r="F3" s="107"/>
      <c r="G3" s="107"/>
      <c r="H3" s="101"/>
      <c r="I3" s="6"/>
    </row>
    <row r="4" spans="1:9" ht="17.25" thickTop="1" thickBot="1">
      <c r="A4" s="6"/>
      <c r="B4" s="100" t="s">
        <v>12</v>
      </c>
      <c r="C4" s="101"/>
      <c r="D4" s="100" t="s">
        <v>194</v>
      </c>
      <c r="E4" s="107"/>
      <c r="F4" s="107"/>
      <c r="G4" s="107"/>
      <c r="H4" s="101"/>
      <c r="I4" s="6"/>
    </row>
    <row r="5" spans="1:9" ht="17.25" thickTop="1" thickBot="1">
      <c r="A5" s="6"/>
      <c r="B5" s="100" t="s">
        <v>4</v>
      </c>
      <c r="C5" s="101"/>
      <c r="D5" s="108" t="s">
        <v>43</v>
      </c>
      <c r="E5" s="109"/>
      <c r="F5" s="109"/>
      <c r="G5" s="109"/>
      <c r="H5" s="110"/>
      <c r="I5" s="6"/>
    </row>
    <row r="6" spans="1:9" ht="17.25" thickTop="1" thickBot="1">
      <c r="A6" s="6"/>
      <c r="B6" s="102" t="s">
        <v>6</v>
      </c>
      <c r="C6" s="103"/>
      <c r="D6" s="100" t="s">
        <v>192</v>
      </c>
      <c r="E6" s="107"/>
      <c r="F6" s="107"/>
      <c r="G6" s="107"/>
      <c r="H6" s="101"/>
      <c r="I6" s="6"/>
    </row>
    <row r="7" spans="1:9" ht="17.25" thickTop="1" thickBot="1">
      <c r="A7" s="6"/>
      <c r="B7" s="102" t="s">
        <v>7</v>
      </c>
      <c r="C7" s="103"/>
      <c r="D7" s="97" t="s">
        <v>193</v>
      </c>
      <c r="E7" s="98"/>
      <c r="F7" s="98"/>
      <c r="G7" s="98"/>
      <c r="H7" s="99"/>
      <c r="I7" s="6"/>
    </row>
    <row r="8" spans="1:9" ht="17.25" thickTop="1" thickBot="1">
      <c r="A8" s="6"/>
      <c r="B8" s="102" t="s">
        <v>8</v>
      </c>
      <c r="C8" s="103"/>
      <c r="D8" s="97" t="s">
        <v>200</v>
      </c>
      <c r="E8" s="98"/>
      <c r="F8" s="98"/>
      <c r="G8" s="98"/>
      <c r="H8" s="99"/>
      <c r="I8" s="6"/>
    </row>
    <row r="9" spans="1:9" ht="17.25" thickTop="1" thickBot="1">
      <c r="A9" s="6"/>
      <c r="B9" s="102" t="s">
        <v>9</v>
      </c>
      <c r="C9" s="103"/>
      <c r="D9" s="97"/>
      <c r="E9" s="98"/>
      <c r="F9" s="98"/>
      <c r="G9" s="98"/>
      <c r="H9" s="99"/>
      <c r="I9" s="6"/>
    </row>
    <row r="10" spans="1:9" ht="33" customHeight="1" thickTop="1" thickBot="1">
      <c r="A10" s="6"/>
      <c r="B10" s="102" t="s">
        <v>15</v>
      </c>
      <c r="C10" s="103"/>
      <c r="D10" s="97">
        <v>8</v>
      </c>
      <c r="E10" s="98"/>
      <c r="F10" s="98"/>
      <c r="G10" s="98"/>
      <c r="H10" s="99"/>
      <c r="I10" s="6"/>
    </row>
    <row r="11" spans="1:9" ht="17.25" thickTop="1" thickBot="1">
      <c r="A11" s="6"/>
      <c r="B11" s="100" t="s">
        <v>14</v>
      </c>
      <c r="C11" s="101"/>
      <c r="D11" s="97">
        <v>6</v>
      </c>
      <c r="E11" s="98"/>
      <c r="F11" s="98"/>
      <c r="G11" s="98"/>
      <c r="H11" s="99"/>
      <c r="I11" s="6"/>
    </row>
    <row r="12" spans="1:9" ht="17.25" thickTop="1" thickBot="1">
      <c r="A12" s="6"/>
      <c r="B12" s="100" t="s">
        <v>13</v>
      </c>
      <c r="C12" s="101"/>
      <c r="D12" s="97">
        <v>6</v>
      </c>
      <c r="E12" s="98"/>
      <c r="F12" s="98"/>
      <c r="G12" s="98"/>
      <c r="H12" s="99"/>
      <c r="I12" s="6"/>
    </row>
    <row r="13" spans="1:9" ht="17.25" thickTop="1" thickBot="1">
      <c r="A13" s="6"/>
      <c r="B13" s="100" t="s">
        <v>17</v>
      </c>
      <c r="C13" s="101"/>
      <c r="D13" s="97" t="s">
        <v>195</v>
      </c>
      <c r="E13" s="98"/>
      <c r="F13" s="98"/>
      <c r="G13" s="98"/>
      <c r="H13" s="99"/>
      <c r="I13" s="6"/>
    </row>
    <row r="14" spans="1:9" ht="16.5" thickTop="1" thickBot="1">
      <c r="A14" s="6"/>
      <c r="B14" s="44"/>
      <c r="C14" s="16"/>
      <c r="D14" s="16"/>
      <c r="E14" s="45"/>
      <c r="F14" s="17"/>
      <c r="G14" s="41"/>
      <c r="H14" s="18"/>
      <c r="I14" s="6"/>
    </row>
    <row r="15" spans="1:9" ht="21.75" thickTop="1" thickBot="1">
      <c r="A15" s="6"/>
      <c r="B15" s="92" t="s">
        <v>24</v>
      </c>
      <c r="C15" s="93"/>
      <c r="D15" s="93"/>
      <c r="E15" s="93"/>
      <c r="F15" s="93"/>
      <c r="G15" s="93"/>
      <c r="H15" s="94"/>
      <c r="I15" s="6"/>
    </row>
    <row r="16" spans="1:9" ht="30.75" customHeight="1" thickTop="1" thickBot="1">
      <c r="A16" s="6"/>
      <c r="B16" s="83" t="s">
        <v>128</v>
      </c>
      <c r="C16" s="84"/>
      <c r="D16" s="84"/>
      <c r="E16" s="84"/>
      <c r="F16" s="85"/>
      <c r="G16" s="83" t="s">
        <v>263</v>
      </c>
      <c r="H16" s="85"/>
      <c r="I16" s="6"/>
    </row>
    <row r="17" spans="1:9" ht="27" thickTop="1" thickBot="1">
      <c r="A17" s="6"/>
      <c r="B17" s="11" t="s">
        <v>26</v>
      </c>
      <c r="C17" s="11" t="s">
        <v>42</v>
      </c>
      <c r="D17" s="11" t="s">
        <v>41</v>
      </c>
      <c r="E17" s="11" t="s">
        <v>1</v>
      </c>
      <c r="F17" s="11" t="s">
        <v>2</v>
      </c>
      <c r="G17" s="15" t="s">
        <v>2</v>
      </c>
      <c r="H17" s="12" t="s">
        <v>10</v>
      </c>
      <c r="I17" s="6"/>
    </row>
    <row r="18" spans="1:9" ht="28.5" customHeight="1" thickTop="1" thickBot="1">
      <c r="A18" s="6"/>
      <c r="B18" s="7">
        <v>1</v>
      </c>
      <c r="C18" s="54" t="s">
        <v>127</v>
      </c>
      <c r="D18" s="68" t="s">
        <v>197</v>
      </c>
      <c r="E18" s="61" t="s">
        <v>3</v>
      </c>
      <c r="F18" s="61">
        <v>1</v>
      </c>
      <c r="G18" s="15">
        <v>6</v>
      </c>
      <c r="H18" s="12"/>
      <c r="I18" s="6"/>
    </row>
    <row r="19" spans="1:9" ht="31.5" thickTop="1" thickBot="1">
      <c r="A19" s="6"/>
      <c r="B19" s="7">
        <v>2</v>
      </c>
      <c r="C19" s="54" t="s">
        <v>232</v>
      </c>
      <c r="D19" s="68" t="s">
        <v>233</v>
      </c>
      <c r="E19" s="61" t="s">
        <v>3</v>
      </c>
      <c r="F19" s="61">
        <v>2</v>
      </c>
      <c r="G19" s="15">
        <v>12</v>
      </c>
      <c r="H19" s="8"/>
      <c r="I19" s="6"/>
    </row>
    <row r="20" spans="1:9" ht="31.5" thickTop="1" thickBot="1">
      <c r="A20" s="6"/>
      <c r="B20" s="7">
        <v>3</v>
      </c>
      <c r="C20" s="54" t="s">
        <v>234</v>
      </c>
      <c r="D20" s="68" t="s">
        <v>235</v>
      </c>
      <c r="E20" s="61" t="s">
        <v>3</v>
      </c>
      <c r="F20" s="61">
        <v>2</v>
      </c>
      <c r="G20" s="15">
        <v>12</v>
      </c>
      <c r="H20" s="8"/>
      <c r="I20" s="6"/>
    </row>
    <row r="21" spans="1:9" ht="16.5" thickTop="1" thickBot="1">
      <c r="A21" s="6"/>
      <c r="B21" s="7">
        <v>4</v>
      </c>
      <c r="C21" s="54" t="s">
        <v>83</v>
      </c>
      <c r="D21" s="54" t="s">
        <v>169</v>
      </c>
      <c r="E21" s="61" t="s">
        <v>3</v>
      </c>
      <c r="F21" s="61">
        <v>1</v>
      </c>
      <c r="G21" s="15">
        <v>6</v>
      </c>
      <c r="H21" s="8"/>
      <c r="I21" s="6"/>
    </row>
    <row r="22" spans="1:9" ht="29.25" customHeight="1" thickTop="1" thickBot="1">
      <c r="A22" s="6"/>
      <c r="B22" s="72" t="s">
        <v>38</v>
      </c>
      <c r="C22" s="72"/>
      <c r="D22" s="72"/>
      <c r="E22" s="72"/>
      <c r="F22" s="72"/>
      <c r="G22" s="72" t="s">
        <v>265</v>
      </c>
      <c r="H22" s="72"/>
      <c r="I22" s="6"/>
    </row>
    <row r="23" spans="1:9" ht="27" thickTop="1" thickBot="1">
      <c r="A23" s="6"/>
      <c r="B23" s="11" t="s">
        <v>26</v>
      </c>
      <c r="C23" s="11" t="s">
        <v>42</v>
      </c>
      <c r="D23" s="11" t="s">
        <v>41</v>
      </c>
      <c r="E23" s="11" t="s">
        <v>1</v>
      </c>
      <c r="F23" s="11" t="s">
        <v>2</v>
      </c>
      <c r="G23" s="15" t="s">
        <v>2</v>
      </c>
      <c r="H23" s="12" t="s">
        <v>10</v>
      </c>
      <c r="I23" s="6"/>
    </row>
    <row r="24" spans="1:9" ht="16.5" thickTop="1" thickBot="1">
      <c r="A24" s="6"/>
      <c r="B24" s="7">
        <v>1</v>
      </c>
      <c r="C24" s="62" t="s">
        <v>167</v>
      </c>
      <c r="D24" s="62" t="s">
        <v>287</v>
      </c>
      <c r="E24" s="61" t="s">
        <v>3</v>
      </c>
      <c r="F24" s="61">
        <v>1</v>
      </c>
      <c r="G24" s="15">
        <f>F24*($D$12+3)</f>
        <v>9</v>
      </c>
      <c r="H24" s="12"/>
      <c r="I24" s="6"/>
    </row>
    <row r="25" spans="1:9" ht="16.5" thickTop="1" thickBot="1">
      <c r="A25" s="6"/>
      <c r="B25" s="7">
        <v>2</v>
      </c>
      <c r="C25" s="62" t="s">
        <v>154</v>
      </c>
      <c r="D25" s="62" t="s">
        <v>288</v>
      </c>
      <c r="E25" s="61" t="s">
        <v>3</v>
      </c>
      <c r="F25" s="61">
        <v>2</v>
      </c>
      <c r="G25" s="15">
        <f t="shared" ref="G25:G28" si="0">F25*($D$12+3)</f>
        <v>18</v>
      </c>
      <c r="H25" s="12"/>
      <c r="I25" s="6"/>
    </row>
    <row r="26" spans="1:9" ht="16.5" thickTop="1" thickBot="1">
      <c r="A26" s="6"/>
      <c r="B26" s="7">
        <v>3</v>
      </c>
      <c r="C26" s="62" t="s">
        <v>155</v>
      </c>
      <c r="D26" s="62" t="s">
        <v>289</v>
      </c>
      <c r="E26" s="61" t="s">
        <v>3</v>
      </c>
      <c r="F26" s="61">
        <v>4</v>
      </c>
      <c r="G26" s="15">
        <f t="shared" si="0"/>
        <v>36</v>
      </c>
      <c r="H26" s="12"/>
      <c r="I26" s="6"/>
    </row>
    <row r="27" spans="1:9" ht="16.5" thickTop="1" thickBot="1">
      <c r="A27" s="6"/>
      <c r="B27" s="7">
        <v>4</v>
      </c>
      <c r="C27" s="62" t="s">
        <v>136</v>
      </c>
      <c r="D27" s="62" t="s">
        <v>299</v>
      </c>
      <c r="E27" s="61" t="s">
        <v>168</v>
      </c>
      <c r="F27" s="61">
        <v>2</v>
      </c>
      <c r="G27" s="15">
        <f>F27*($D$12+3)</f>
        <v>18</v>
      </c>
      <c r="H27" s="12"/>
      <c r="I27" s="6"/>
    </row>
    <row r="28" spans="1:9" ht="16.5" thickTop="1" thickBot="1">
      <c r="A28" s="6"/>
      <c r="B28" s="7">
        <v>5</v>
      </c>
      <c r="C28" s="62" t="s">
        <v>156</v>
      </c>
      <c r="D28" s="66" t="s">
        <v>290</v>
      </c>
      <c r="E28" s="61" t="s">
        <v>3</v>
      </c>
      <c r="F28" s="61">
        <v>2</v>
      </c>
      <c r="G28" s="15">
        <f t="shared" si="0"/>
        <v>18</v>
      </c>
      <c r="H28" s="12"/>
      <c r="I28" s="6"/>
    </row>
    <row r="29" spans="1:9" ht="16.5" thickTop="1" thickBot="1">
      <c r="A29" s="6"/>
      <c r="B29" s="7">
        <v>6</v>
      </c>
      <c r="C29" s="62" t="s">
        <v>157</v>
      </c>
      <c r="D29" s="62" t="s">
        <v>291</v>
      </c>
      <c r="E29" s="61" t="s">
        <v>3</v>
      </c>
      <c r="F29" s="61">
        <v>2</v>
      </c>
      <c r="G29" s="15">
        <f>F29*($D$12+3)</f>
        <v>18</v>
      </c>
      <c r="H29" s="12"/>
      <c r="I29" s="6"/>
    </row>
    <row r="30" spans="1:9" ht="16.5" thickTop="1" thickBot="1">
      <c r="A30" s="6"/>
      <c r="B30" s="7">
        <v>7</v>
      </c>
      <c r="C30" s="62" t="s">
        <v>159</v>
      </c>
      <c r="D30" s="62" t="s">
        <v>292</v>
      </c>
      <c r="E30" s="61" t="s">
        <v>3</v>
      </c>
      <c r="F30" s="61">
        <v>4</v>
      </c>
      <c r="G30" s="15">
        <f t="shared" ref="G30" si="1">F30*($D$12+3)</f>
        <v>36</v>
      </c>
      <c r="H30" s="12"/>
      <c r="I30" s="6"/>
    </row>
    <row r="31" spans="1:9" ht="16.5" thickTop="1" thickBot="1">
      <c r="A31" s="6"/>
      <c r="B31" s="7">
        <v>8</v>
      </c>
      <c r="C31" s="62" t="s">
        <v>158</v>
      </c>
      <c r="D31" s="62" t="s">
        <v>166</v>
      </c>
      <c r="E31" s="61" t="s">
        <v>3</v>
      </c>
      <c r="F31" s="61">
        <v>1</v>
      </c>
      <c r="G31" s="15">
        <f t="shared" ref="G31:G34" si="2">F31*($D$12+3)</f>
        <v>9</v>
      </c>
      <c r="H31" s="12"/>
      <c r="I31" s="6"/>
    </row>
    <row r="32" spans="1:9" ht="16.5" thickTop="1" thickBot="1">
      <c r="A32" s="6"/>
      <c r="B32" s="7">
        <v>9</v>
      </c>
      <c r="C32" s="62" t="s">
        <v>160</v>
      </c>
      <c r="D32" s="62" t="s">
        <v>293</v>
      </c>
      <c r="E32" s="61" t="s">
        <v>3</v>
      </c>
      <c r="F32" s="61">
        <v>1</v>
      </c>
      <c r="G32" s="15">
        <f t="shared" si="2"/>
        <v>9</v>
      </c>
      <c r="H32" s="12"/>
      <c r="I32" s="6"/>
    </row>
    <row r="33" spans="1:9" ht="16.5" thickTop="1" thickBot="1">
      <c r="A33" s="6"/>
      <c r="B33" s="7">
        <v>10</v>
      </c>
      <c r="C33" s="62" t="s">
        <v>161</v>
      </c>
      <c r="D33" s="62" t="s">
        <v>294</v>
      </c>
      <c r="E33" s="61" t="s">
        <v>3</v>
      </c>
      <c r="F33" s="61">
        <v>2</v>
      </c>
      <c r="G33" s="15">
        <f t="shared" si="2"/>
        <v>18</v>
      </c>
      <c r="H33" s="12"/>
      <c r="I33" s="6"/>
    </row>
    <row r="34" spans="1:9" ht="16.5" thickTop="1" thickBot="1">
      <c r="A34" s="6"/>
      <c r="B34" s="7">
        <v>11</v>
      </c>
      <c r="C34" s="62" t="s">
        <v>162</v>
      </c>
      <c r="D34" s="62" t="s">
        <v>295</v>
      </c>
      <c r="E34" s="61" t="s">
        <v>3</v>
      </c>
      <c r="F34" s="61">
        <v>1</v>
      </c>
      <c r="G34" s="15">
        <f t="shared" si="2"/>
        <v>9</v>
      </c>
      <c r="H34" s="12"/>
      <c r="I34" s="6"/>
    </row>
    <row r="35" spans="1:9" ht="16.5" thickTop="1" thickBot="1">
      <c r="A35" s="6"/>
      <c r="B35" s="7">
        <v>12</v>
      </c>
      <c r="C35" s="62" t="s">
        <v>164</v>
      </c>
      <c r="D35" s="62" t="s">
        <v>163</v>
      </c>
      <c r="E35" s="61" t="s">
        <v>3</v>
      </c>
      <c r="F35" s="61">
        <v>1</v>
      </c>
      <c r="G35" s="15">
        <f t="shared" ref="G35" si="3">F35*($D$12+3)</f>
        <v>9</v>
      </c>
      <c r="H35" s="12"/>
      <c r="I35" s="6"/>
    </row>
    <row r="36" spans="1:9" ht="16.5" thickTop="1" thickBot="1">
      <c r="A36" s="6"/>
      <c r="B36" s="7">
        <v>13</v>
      </c>
      <c r="C36" s="62" t="s">
        <v>135</v>
      </c>
      <c r="D36" s="62" t="s">
        <v>170</v>
      </c>
      <c r="E36" s="61" t="s">
        <v>3</v>
      </c>
      <c r="F36" s="61">
        <v>30</v>
      </c>
      <c r="G36" s="15">
        <f>F36*8</f>
        <v>240</v>
      </c>
      <c r="H36" s="12"/>
      <c r="I36" s="6"/>
    </row>
    <row r="37" spans="1:9" ht="16.5" thickTop="1" thickBot="1">
      <c r="A37" s="6"/>
      <c r="B37" s="7">
        <v>14</v>
      </c>
      <c r="C37" s="54" t="s">
        <v>51</v>
      </c>
      <c r="D37" s="54" t="s">
        <v>171</v>
      </c>
      <c r="E37" s="61" t="s">
        <v>3</v>
      </c>
      <c r="F37" s="61">
        <v>30</v>
      </c>
      <c r="G37" s="15">
        <f t="shared" ref="G37:G45" si="4">F37*8</f>
        <v>240</v>
      </c>
      <c r="H37" s="12"/>
      <c r="I37" s="6"/>
    </row>
    <row r="38" spans="1:9" ht="16.5" thickTop="1" thickBot="1">
      <c r="A38" s="6"/>
      <c r="B38" s="7">
        <v>15</v>
      </c>
      <c r="C38" s="54" t="s">
        <v>151</v>
      </c>
      <c r="D38" s="54" t="s">
        <v>150</v>
      </c>
      <c r="E38" s="61" t="s">
        <v>54</v>
      </c>
      <c r="F38" s="61">
        <v>1</v>
      </c>
      <c r="G38" s="15">
        <v>5</v>
      </c>
      <c r="H38" s="12"/>
      <c r="I38" s="6"/>
    </row>
    <row r="39" spans="1:9" ht="16.5" thickTop="1" thickBot="1">
      <c r="A39" s="6"/>
      <c r="B39" s="7">
        <v>16</v>
      </c>
      <c r="C39" s="54" t="s">
        <v>149</v>
      </c>
      <c r="D39" s="54" t="s">
        <v>172</v>
      </c>
      <c r="E39" s="61" t="s">
        <v>3</v>
      </c>
      <c r="F39" s="61">
        <v>6</v>
      </c>
      <c r="G39" s="15">
        <f t="shared" si="4"/>
        <v>48</v>
      </c>
      <c r="H39" s="12"/>
      <c r="I39" s="6"/>
    </row>
    <row r="40" spans="1:9" ht="16.5" thickTop="1" thickBot="1">
      <c r="A40" s="6"/>
      <c r="B40" s="7">
        <v>17</v>
      </c>
      <c r="C40" s="54" t="s">
        <v>148</v>
      </c>
      <c r="D40" s="54" t="s">
        <v>173</v>
      </c>
      <c r="E40" s="61" t="s">
        <v>3</v>
      </c>
      <c r="F40" s="61">
        <v>6</v>
      </c>
      <c r="G40" s="15">
        <f t="shared" si="4"/>
        <v>48</v>
      </c>
      <c r="H40" s="12"/>
      <c r="I40" s="6"/>
    </row>
    <row r="41" spans="1:9" ht="16.5" thickTop="1" thickBot="1">
      <c r="A41" s="6"/>
      <c r="B41" s="7">
        <v>18</v>
      </c>
      <c r="C41" s="54" t="s">
        <v>165</v>
      </c>
      <c r="D41" s="54" t="s">
        <v>174</v>
      </c>
      <c r="E41" s="61" t="s">
        <v>3</v>
      </c>
      <c r="F41" s="61">
        <v>3</v>
      </c>
      <c r="G41" s="15">
        <f t="shared" ref="G41" si="5">F41*8</f>
        <v>24</v>
      </c>
      <c r="H41" s="12"/>
      <c r="I41" s="6"/>
    </row>
    <row r="42" spans="1:9" ht="16.5" thickTop="1" thickBot="1">
      <c r="A42" s="6"/>
      <c r="B42" s="7">
        <v>19</v>
      </c>
      <c r="C42" s="54" t="s">
        <v>134</v>
      </c>
      <c r="D42" s="54" t="s">
        <v>169</v>
      </c>
      <c r="E42" s="61" t="s">
        <v>3</v>
      </c>
      <c r="F42" s="61">
        <v>2</v>
      </c>
      <c r="G42" s="15">
        <v>10</v>
      </c>
      <c r="H42" s="12"/>
      <c r="I42" s="6"/>
    </row>
    <row r="43" spans="1:9" ht="16.5" thickTop="1" thickBot="1">
      <c r="A43" s="6"/>
      <c r="B43" s="7">
        <v>20</v>
      </c>
      <c r="C43" s="54" t="s">
        <v>153</v>
      </c>
      <c r="D43" s="54" t="s">
        <v>169</v>
      </c>
      <c r="E43" s="61" t="s">
        <v>3</v>
      </c>
      <c r="F43" s="61">
        <v>4</v>
      </c>
      <c r="G43" s="15">
        <f>F43*5</f>
        <v>20</v>
      </c>
      <c r="H43" s="12"/>
      <c r="I43" s="6"/>
    </row>
    <row r="44" spans="1:9" ht="16.5" thickTop="1" thickBot="1">
      <c r="A44" s="6"/>
      <c r="B44" s="7">
        <v>21</v>
      </c>
      <c r="C44" s="54" t="s">
        <v>55</v>
      </c>
      <c r="D44" s="54" t="s">
        <v>296</v>
      </c>
      <c r="E44" s="61" t="s">
        <v>3</v>
      </c>
      <c r="F44" s="61">
        <v>1</v>
      </c>
      <c r="G44" s="15">
        <f t="shared" si="4"/>
        <v>8</v>
      </c>
      <c r="H44" s="12"/>
      <c r="I44" s="6"/>
    </row>
    <row r="45" spans="1:9" ht="16.5" thickTop="1" thickBot="1">
      <c r="A45" s="6"/>
      <c r="B45" s="7">
        <v>22</v>
      </c>
      <c r="C45" s="54" t="s">
        <v>152</v>
      </c>
      <c r="D45" s="54" t="s">
        <v>175</v>
      </c>
      <c r="E45" s="61" t="s">
        <v>3</v>
      </c>
      <c r="F45" s="61">
        <v>1</v>
      </c>
      <c r="G45" s="15">
        <f t="shared" si="4"/>
        <v>8</v>
      </c>
      <c r="H45" s="12"/>
      <c r="I45" s="6"/>
    </row>
    <row r="46" spans="1:9" ht="16.5" thickTop="1" thickBot="1">
      <c r="A46" s="6"/>
      <c r="B46" s="83" t="s">
        <v>39</v>
      </c>
      <c r="C46" s="95"/>
      <c r="D46" s="95"/>
      <c r="E46" s="95"/>
      <c r="F46" s="96"/>
      <c r="G46" s="83" t="s">
        <v>266</v>
      </c>
      <c r="H46" s="85"/>
      <c r="I46" s="6"/>
    </row>
    <row r="47" spans="1:9" ht="27" thickTop="1" thickBot="1">
      <c r="A47" s="6"/>
      <c r="B47" s="11" t="s">
        <v>26</v>
      </c>
      <c r="C47" s="11" t="s">
        <v>42</v>
      </c>
      <c r="D47" s="11" t="s">
        <v>41</v>
      </c>
      <c r="E47" s="11" t="s">
        <v>1</v>
      </c>
      <c r="F47" s="11" t="s">
        <v>2</v>
      </c>
      <c r="G47" s="15" t="s">
        <v>2</v>
      </c>
      <c r="H47" s="12" t="s">
        <v>10</v>
      </c>
      <c r="I47" s="6"/>
    </row>
    <row r="48" spans="1:9" ht="16.5" thickTop="1" thickBot="1">
      <c r="A48" s="6"/>
      <c r="B48" s="7">
        <v>1</v>
      </c>
      <c r="C48" s="9" t="s">
        <v>52</v>
      </c>
      <c r="D48" s="9" t="s">
        <v>297</v>
      </c>
      <c r="E48" s="7" t="s">
        <v>3</v>
      </c>
      <c r="F48" s="42">
        <v>1</v>
      </c>
      <c r="G48" s="15">
        <v>6</v>
      </c>
      <c r="H48" s="8"/>
      <c r="I48" s="6"/>
    </row>
    <row r="49" spans="1:9" ht="28.5" customHeight="1" thickTop="1" thickBot="1">
      <c r="A49" s="6"/>
      <c r="B49" s="7">
        <v>2</v>
      </c>
      <c r="C49" s="54" t="s">
        <v>69</v>
      </c>
      <c r="D49" s="69" t="s">
        <v>198</v>
      </c>
      <c r="E49" s="61" t="s">
        <v>3</v>
      </c>
      <c r="F49" s="61">
        <v>1</v>
      </c>
      <c r="G49" s="15">
        <v>6</v>
      </c>
      <c r="H49" s="8"/>
      <c r="I49" s="6"/>
    </row>
    <row r="50" spans="1:9" ht="29.25" customHeight="1" thickTop="1" thickBot="1">
      <c r="A50" s="6"/>
      <c r="B50" s="83" t="s">
        <v>40</v>
      </c>
      <c r="C50" s="84"/>
      <c r="D50" s="84"/>
      <c r="E50" s="84"/>
      <c r="F50" s="85"/>
      <c r="G50" s="83" t="s">
        <v>267</v>
      </c>
      <c r="H50" s="85"/>
      <c r="I50" s="6"/>
    </row>
    <row r="51" spans="1:9" ht="27" thickTop="1" thickBot="1">
      <c r="A51" s="6"/>
      <c r="B51" s="11" t="s">
        <v>26</v>
      </c>
      <c r="C51" s="11" t="s">
        <v>42</v>
      </c>
      <c r="D51" s="11" t="s">
        <v>41</v>
      </c>
      <c r="E51" s="11" t="s">
        <v>1</v>
      </c>
      <c r="F51" s="11" t="s">
        <v>2</v>
      </c>
      <c r="G51" s="15" t="s">
        <v>2</v>
      </c>
      <c r="H51" s="12" t="s">
        <v>10</v>
      </c>
      <c r="I51" s="6"/>
    </row>
    <row r="52" spans="1:9" ht="16.5" thickTop="1" thickBot="1">
      <c r="A52" s="6"/>
      <c r="B52" s="52">
        <v>1</v>
      </c>
      <c r="C52" s="62" t="s">
        <v>46</v>
      </c>
      <c r="D52" s="62" t="s">
        <v>47</v>
      </c>
      <c r="E52" s="11" t="s">
        <v>3</v>
      </c>
      <c r="F52" s="11">
        <v>1</v>
      </c>
      <c r="G52" s="15">
        <v>6</v>
      </c>
      <c r="H52" s="67" t="s">
        <v>141</v>
      </c>
      <c r="I52" s="6"/>
    </row>
    <row r="53" spans="1:9" ht="16.5" thickTop="1" thickBot="1">
      <c r="A53" s="6"/>
      <c r="B53" s="52">
        <v>2</v>
      </c>
      <c r="C53" s="62" t="s">
        <v>48</v>
      </c>
      <c r="D53" s="62" t="s">
        <v>49</v>
      </c>
      <c r="E53" s="11" t="s">
        <v>3</v>
      </c>
      <c r="F53" s="11">
        <v>1</v>
      </c>
      <c r="G53" s="15">
        <v>6</v>
      </c>
      <c r="H53" s="67" t="s">
        <v>141</v>
      </c>
      <c r="I53" s="6"/>
    </row>
    <row r="54" spans="1:9" ht="27" thickTop="1" thickBot="1">
      <c r="A54" s="6"/>
      <c r="B54" s="52">
        <v>3</v>
      </c>
      <c r="C54" s="63" t="s">
        <v>50</v>
      </c>
      <c r="D54" s="63" t="s">
        <v>179</v>
      </c>
      <c r="E54" s="11" t="s">
        <v>68</v>
      </c>
      <c r="F54" s="11">
        <v>1</v>
      </c>
      <c r="G54" s="15">
        <v>6</v>
      </c>
      <c r="H54" s="67" t="s">
        <v>141</v>
      </c>
      <c r="I54" s="6"/>
    </row>
    <row r="55" spans="1:9" ht="16.5" thickTop="1" thickBot="1">
      <c r="A55" s="6"/>
      <c r="B55" s="52">
        <v>4</v>
      </c>
      <c r="C55" s="63" t="s">
        <v>176</v>
      </c>
      <c r="D55" s="63" t="s">
        <v>169</v>
      </c>
      <c r="E55" s="11" t="s">
        <v>3</v>
      </c>
      <c r="F55" s="11">
        <v>1</v>
      </c>
      <c r="G55" s="15">
        <v>6</v>
      </c>
      <c r="H55" s="67" t="s">
        <v>141</v>
      </c>
      <c r="I55" s="6"/>
    </row>
    <row r="56" spans="1:9" ht="16.5" thickTop="1" thickBot="1">
      <c r="A56" s="6"/>
      <c r="B56" s="52">
        <v>5</v>
      </c>
      <c r="C56" s="63" t="s">
        <v>178</v>
      </c>
      <c r="D56" s="63" t="s">
        <v>169</v>
      </c>
      <c r="E56" s="11" t="s">
        <v>3</v>
      </c>
      <c r="F56" s="11">
        <v>1</v>
      </c>
      <c r="G56" s="15">
        <v>6</v>
      </c>
      <c r="H56" s="67" t="s">
        <v>141</v>
      </c>
      <c r="I56" s="6"/>
    </row>
    <row r="57" spans="1:9" ht="16.5" thickTop="1" thickBot="1">
      <c r="A57" s="6"/>
      <c r="B57" s="52">
        <v>6</v>
      </c>
      <c r="C57" s="63" t="s">
        <v>177</v>
      </c>
      <c r="D57" s="63" t="s">
        <v>169</v>
      </c>
      <c r="E57" s="11" t="s">
        <v>3</v>
      </c>
      <c r="F57" s="11">
        <v>1</v>
      </c>
      <c r="G57" s="15">
        <v>6</v>
      </c>
      <c r="H57" s="67" t="s">
        <v>141</v>
      </c>
      <c r="I57" s="6"/>
    </row>
    <row r="58" spans="1:9" ht="16.5" thickTop="1" thickBot="1">
      <c r="A58" s="6"/>
      <c r="B58" s="72" t="s">
        <v>31</v>
      </c>
      <c r="C58" s="72"/>
      <c r="D58" s="72"/>
      <c r="E58" s="72"/>
      <c r="F58" s="72"/>
      <c r="G58" s="72"/>
      <c r="H58" s="72"/>
      <c r="I58" s="6"/>
    </row>
    <row r="59" spans="1:9" ht="16.5" thickTop="1" thickBot="1">
      <c r="A59" s="6"/>
      <c r="B59" s="11" t="s">
        <v>26</v>
      </c>
      <c r="C59" s="86" t="s">
        <v>18</v>
      </c>
      <c r="D59" s="87"/>
      <c r="E59" s="87"/>
      <c r="F59" s="88"/>
      <c r="G59" s="75" t="s">
        <v>10</v>
      </c>
      <c r="H59" s="76"/>
      <c r="I59" s="6"/>
    </row>
    <row r="60" spans="1:9" ht="16.5" thickTop="1" thickBot="1">
      <c r="A60" s="6"/>
      <c r="B60" s="7">
        <v>1</v>
      </c>
      <c r="C60" s="77" t="s">
        <v>199</v>
      </c>
      <c r="D60" s="78"/>
      <c r="E60" s="78"/>
      <c r="F60" s="79"/>
      <c r="G60" s="80"/>
      <c r="H60" s="81"/>
      <c r="I60" s="6"/>
    </row>
    <row r="61" spans="1:9" ht="16.5" thickTop="1" thickBot="1">
      <c r="A61" s="6"/>
      <c r="B61" s="7">
        <v>2</v>
      </c>
      <c r="C61" s="77" t="s">
        <v>70</v>
      </c>
      <c r="D61" s="78"/>
      <c r="E61" s="78"/>
      <c r="F61" s="79"/>
      <c r="G61" s="80"/>
      <c r="H61" s="81"/>
      <c r="I61" s="6"/>
    </row>
    <row r="62" spans="1:9" ht="16.5" thickTop="1" thickBot="1">
      <c r="A62" s="6"/>
      <c r="B62" s="7">
        <v>3</v>
      </c>
      <c r="C62" s="77" t="s">
        <v>44</v>
      </c>
      <c r="D62" s="78"/>
      <c r="E62" s="78"/>
      <c r="F62" s="79"/>
      <c r="G62" s="80"/>
      <c r="H62" s="81"/>
      <c r="I62" s="6"/>
    </row>
    <row r="63" spans="1:9" ht="16.5" thickTop="1" thickBot="1">
      <c r="A63" s="6"/>
      <c r="B63" s="44"/>
      <c r="C63" s="45"/>
      <c r="D63" s="45"/>
      <c r="E63" s="45"/>
      <c r="F63" s="17"/>
      <c r="G63" s="41"/>
      <c r="H63" s="46"/>
      <c r="I63" s="6"/>
    </row>
    <row r="64" spans="1:9" ht="21.75" thickTop="1" thickBot="1">
      <c r="A64" s="6"/>
      <c r="B64" s="92" t="s">
        <v>25</v>
      </c>
      <c r="C64" s="93"/>
      <c r="D64" s="93"/>
      <c r="E64" s="93"/>
      <c r="F64" s="93"/>
      <c r="G64" s="93"/>
      <c r="H64" s="94"/>
      <c r="I64" s="6"/>
    </row>
    <row r="65" spans="1:9" ht="16.5" thickTop="1" thickBot="1">
      <c r="A65" s="6"/>
      <c r="B65" s="83" t="s">
        <v>263</v>
      </c>
      <c r="C65" s="84"/>
      <c r="D65" s="84"/>
      <c r="E65" s="84"/>
      <c r="F65" s="84"/>
      <c r="G65" s="84"/>
      <c r="H65" s="85"/>
      <c r="I65" s="6"/>
    </row>
    <row r="66" spans="1:9" ht="27" thickTop="1" thickBot="1">
      <c r="A66" s="6"/>
      <c r="B66" s="11" t="s">
        <v>26</v>
      </c>
      <c r="C66" s="11" t="s">
        <v>42</v>
      </c>
      <c r="D66" s="11" t="s">
        <v>41</v>
      </c>
      <c r="E66" s="11" t="s">
        <v>1</v>
      </c>
      <c r="F66" s="11" t="s">
        <v>2</v>
      </c>
      <c r="G66" s="15" t="s">
        <v>2</v>
      </c>
      <c r="H66" s="12" t="s">
        <v>10</v>
      </c>
      <c r="I66" s="6"/>
    </row>
    <row r="67" spans="1:9" ht="52.5" thickTop="1" thickBot="1">
      <c r="A67" s="6"/>
      <c r="B67" s="7">
        <v>1</v>
      </c>
      <c r="C67" s="9" t="s">
        <v>205</v>
      </c>
      <c r="D67" s="71" t="s">
        <v>203</v>
      </c>
      <c r="E67" s="7" t="s">
        <v>3</v>
      </c>
      <c r="F67" s="7" t="s">
        <v>261</v>
      </c>
      <c r="G67" s="15">
        <v>1</v>
      </c>
      <c r="H67" s="8"/>
      <c r="I67" s="6"/>
    </row>
    <row r="68" spans="1:9" ht="27" thickTop="1" thickBot="1">
      <c r="A68" s="6"/>
      <c r="B68" s="7">
        <v>2</v>
      </c>
      <c r="C68" s="9" t="s">
        <v>206</v>
      </c>
      <c r="D68" s="71" t="s">
        <v>204</v>
      </c>
      <c r="E68" s="7" t="s">
        <v>3</v>
      </c>
      <c r="F68" s="7" t="s">
        <v>261</v>
      </c>
      <c r="G68" s="15">
        <v>1</v>
      </c>
      <c r="H68" s="8"/>
      <c r="I68" s="6"/>
    </row>
    <row r="69" spans="1:9" ht="27" thickTop="1" thickBot="1">
      <c r="A69" s="6"/>
      <c r="B69" s="7">
        <v>3</v>
      </c>
      <c r="C69" s="9" t="s">
        <v>207</v>
      </c>
      <c r="D69" s="71" t="s">
        <v>208</v>
      </c>
      <c r="E69" s="7" t="s">
        <v>3</v>
      </c>
      <c r="F69" s="7" t="s">
        <v>261</v>
      </c>
      <c r="G69" s="15">
        <v>1</v>
      </c>
      <c r="H69" s="8"/>
      <c r="I69" s="6"/>
    </row>
    <row r="70" spans="1:9" ht="31.5" thickTop="1" thickBot="1">
      <c r="A70" s="6"/>
      <c r="B70" s="7">
        <v>4</v>
      </c>
      <c r="C70" s="54" t="s">
        <v>113</v>
      </c>
      <c r="D70" s="68" t="s">
        <v>201</v>
      </c>
      <c r="E70" s="61" t="s">
        <v>3</v>
      </c>
      <c r="F70" s="61" t="s">
        <v>261</v>
      </c>
      <c r="G70" s="15">
        <v>1</v>
      </c>
      <c r="H70" s="8"/>
      <c r="I70" s="6"/>
    </row>
    <row r="71" spans="1:9" ht="39.75" thickTop="1" thickBot="1">
      <c r="A71" s="6"/>
      <c r="B71" s="7">
        <v>5</v>
      </c>
      <c r="C71" s="9" t="s">
        <v>209</v>
      </c>
      <c r="D71" s="71" t="s">
        <v>210</v>
      </c>
      <c r="E71" s="7" t="s">
        <v>3</v>
      </c>
      <c r="F71" s="7" t="s">
        <v>261</v>
      </c>
      <c r="G71" s="15">
        <v>1</v>
      </c>
      <c r="H71" s="8"/>
      <c r="I71" s="6"/>
    </row>
    <row r="72" spans="1:9" ht="27" thickTop="1" thickBot="1">
      <c r="A72" s="6"/>
      <c r="B72" s="7">
        <v>6</v>
      </c>
      <c r="C72" s="9" t="s">
        <v>211</v>
      </c>
      <c r="D72" s="71" t="s">
        <v>212</v>
      </c>
      <c r="E72" s="7" t="s">
        <v>3</v>
      </c>
      <c r="F72" s="7" t="s">
        <v>261</v>
      </c>
      <c r="G72" s="15">
        <v>1</v>
      </c>
      <c r="H72" s="8"/>
      <c r="I72" s="6"/>
    </row>
    <row r="73" spans="1:9" ht="31.5" thickTop="1" thickBot="1">
      <c r="A73" s="6"/>
      <c r="B73" s="7">
        <v>7</v>
      </c>
      <c r="C73" s="9" t="s">
        <v>213</v>
      </c>
      <c r="D73" s="71" t="s">
        <v>214</v>
      </c>
      <c r="E73" s="7" t="s">
        <v>3</v>
      </c>
      <c r="F73" s="7" t="s">
        <v>261</v>
      </c>
      <c r="G73" s="15">
        <v>1</v>
      </c>
      <c r="H73" s="8"/>
      <c r="I73" s="6"/>
    </row>
    <row r="74" spans="1:9" ht="27" thickTop="1" thickBot="1">
      <c r="A74" s="6"/>
      <c r="B74" s="7">
        <v>8</v>
      </c>
      <c r="C74" s="9" t="s">
        <v>215</v>
      </c>
      <c r="D74" s="71" t="s">
        <v>216</v>
      </c>
      <c r="E74" s="7" t="s">
        <v>3</v>
      </c>
      <c r="F74" s="7" t="s">
        <v>261</v>
      </c>
      <c r="G74" s="15">
        <v>1</v>
      </c>
      <c r="H74" s="8"/>
      <c r="I74" s="6"/>
    </row>
    <row r="75" spans="1:9" ht="39.75" thickTop="1" thickBot="1">
      <c r="A75" s="6"/>
      <c r="B75" s="7">
        <v>9</v>
      </c>
      <c r="C75" s="62" t="s">
        <v>217</v>
      </c>
      <c r="D75" s="68" t="s">
        <v>218</v>
      </c>
      <c r="E75" s="7" t="s">
        <v>3</v>
      </c>
      <c r="F75" s="7" t="s">
        <v>261</v>
      </c>
      <c r="G75" s="15">
        <v>1</v>
      </c>
      <c r="H75" s="8"/>
      <c r="I75" s="6"/>
    </row>
    <row r="76" spans="1:9" ht="39.75" thickTop="1" thickBot="1">
      <c r="A76" s="6"/>
      <c r="B76" s="7">
        <v>10</v>
      </c>
      <c r="C76" s="62" t="s">
        <v>219</v>
      </c>
      <c r="D76" s="70" t="s">
        <v>202</v>
      </c>
      <c r="E76" s="7" t="s">
        <v>3</v>
      </c>
      <c r="F76" s="7" t="s">
        <v>261</v>
      </c>
      <c r="G76" s="15">
        <v>1</v>
      </c>
      <c r="H76" s="8"/>
      <c r="I76" s="6"/>
    </row>
    <row r="77" spans="1:9" ht="39.75" thickTop="1" thickBot="1">
      <c r="A77" s="6"/>
      <c r="B77" s="7">
        <v>11</v>
      </c>
      <c r="C77" s="9" t="s">
        <v>220</v>
      </c>
      <c r="D77" s="71" t="s">
        <v>221</v>
      </c>
      <c r="E77" s="7" t="s">
        <v>3</v>
      </c>
      <c r="F77" s="7" t="s">
        <v>298</v>
      </c>
      <c r="G77" s="15">
        <v>2</v>
      </c>
      <c r="H77" s="8"/>
      <c r="I77" s="6"/>
    </row>
    <row r="78" spans="1:9" ht="52.5" thickTop="1" thickBot="1">
      <c r="A78" s="6"/>
      <c r="B78" s="7">
        <v>12</v>
      </c>
      <c r="C78" s="9" t="s">
        <v>222</v>
      </c>
      <c r="D78" s="71" t="s">
        <v>223</v>
      </c>
      <c r="E78" s="7" t="s">
        <v>3</v>
      </c>
      <c r="F78" s="7" t="s">
        <v>298</v>
      </c>
      <c r="G78" s="15">
        <v>3</v>
      </c>
      <c r="H78" s="8"/>
      <c r="I78" s="6"/>
    </row>
    <row r="79" spans="1:9" ht="27" thickTop="1" thickBot="1">
      <c r="A79" s="6"/>
      <c r="B79" s="7">
        <v>13</v>
      </c>
      <c r="C79" s="54" t="s">
        <v>224</v>
      </c>
      <c r="D79" s="54" t="s">
        <v>225</v>
      </c>
      <c r="E79" s="61" t="s">
        <v>3</v>
      </c>
      <c r="F79" s="7" t="s">
        <v>261</v>
      </c>
      <c r="G79" s="15">
        <v>1</v>
      </c>
      <c r="H79" s="8"/>
      <c r="I79" s="6"/>
    </row>
    <row r="80" spans="1:9" ht="27" thickTop="1" thickBot="1">
      <c r="A80" s="6"/>
      <c r="B80" s="7">
        <v>14</v>
      </c>
      <c r="C80" s="54" t="s">
        <v>226</v>
      </c>
      <c r="D80" s="68" t="s">
        <v>227</v>
      </c>
      <c r="E80" s="61" t="s">
        <v>3</v>
      </c>
      <c r="F80" s="61" t="s">
        <v>261</v>
      </c>
      <c r="G80" s="15">
        <v>1</v>
      </c>
      <c r="H80" s="8"/>
      <c r="I80" s="6"/>
    </row>
    <row r="81" spans="1:9" ht="31.5" thickTop="1" thickBot="1">
      <c r="A81" s="6"/>
      <c r="B81" s="7">
        <v>15</v>
      </c>
      <c r="C81" s="54" t="s">
        <v>228</v>
      </c>
      <c r="D81" s="68" t="s">
        <v>229</v>
      </c>
      <c r="E81" s="61" t="s">
        <v>3</v>
      </c>
      <c r="F81" s="61" t="s">
        <v>262</v>
      </c>
      <c r="G81" s="15">
        <v>3</v>
      </c>
      <c r="H81" s="8"/>
      <c r="I81" s="6"/>
    </row>
    <row r="82" spans="1:9" ht="27" thickTop="1" thickBot="1">
      <c r="A82" s="6"/>
      <c r="B82" s="7">
        <v>16</v>
      </c>
      <c r="C82" s="54" t="s">
        <v>230</v>
      </c>
      <c r="D82" s="68" t="s">
        <v>231</v>
      </c>
      <c r="E82" s="61" t="s">
        <v>3</v>
      </c>
      <c r="F82" s="61" t="s">
        <v>259</v>
      </c>
      <c r="G82" s="15">
        <v>2</v>
      </c>
      <c r="H82" s="8"/>
      <c r="I82" s="6"/>
    </row>
    <row r="83" spans="1:9" ht="30.75" customHeight="1" thickTop="1" thickBot="1">
      <c r="A83" s="6"/>
      <c r="B83" s="7">
        <v>17</v>
      </c>
      <c r="C83" s="54" t="s">
        <v>237</v>
      </c>
      <c r="D83" s="68" t="s">
        <v>236</v>
      </c>
      <c r="E83" s="61" t="s">
        <v>3</v>
      </c>
      <c r="F83" s="61" t="s">
        <v>259</v>
      </c>
      <c r="G83" s="15">
        <v>2</v>
      </c>
      <c r="H83" s="8"/>
      <c r="I83" s="6"/>
    </row>
    <row r="84" spans="1:9" ht="31.5" thickTop="1" thickBot="1">
      <c r="A84" s="6"/>
      <c r="B84" s="7">
        <v>18</v>
      </c>
      <c r="C84" s="54" t="s">
        <v>238</v>
      </c>
      <c r="D84" s="68" t="s">
        <v>239</v>
      </c>
      <c r="E84" s="61" t="s">
        <v>3</v>
      </c>
      <c r="F84" s="61" t="s">
        <v>259</v>
      </c>
      <c r="G84" s="15">
        <v>2</v>
      </c>
      <c r="H84" s="8"/>
      <c r="I84" s="6"/>
    </row>
    <row r="85" spans="1:9" ht="39.75" thickTop="1" thickBot="1">
      <c r="A85" s="6"/>
      <c r="B85" s="7">
        <v>19</v>
      </c>
      <c r="C85" s="54" t="s">
        <v>240</v>
      </c>
      <c r="D85" s="68" t="s">
        <v>241</v>
      </c>
      <c r="E85" s="61" t="s">
        <v>3</v>
      </c>
      <c r="F85" s="61">
        <v>1</v>
      </c>
      <c r="G85" s="15">
        <v>6</v>
      </c>
      <c r="H85" s="8"/>
      <c r="I85" s="6"/>
    </row>
    <row r="86" spans="1:9" ht="31.5" thickTop="1" thickBot="1">
      <c r="A86" s="6"/>
      <c r="B86" s="7">
        <v>20</v>
      </c>
      <c r="C86" s="54" t="s">
        <v>242</v>
      </c>
      <c r="D86" s="68" t="s">
        <v>243</v>
      </c>
      <c r="E86" s="61" t="s">
        <v>3</v>
      </c>
      <c r="F86" s="61" t="s">
        <v>262</v>
      </c>
      <c r="G86" s="15">
        <v>3</v>
      </c>
      <c r="H86" s="8"/>
      <c r="I86" s="6"/>
    </row>
    <row r="87" spans="1:9" ht="31.5" thickTop="1" thickBot="1">
      <c r="A87" s="6"/>
      <c r="B87" s="7">
        <v>21</v>
      </c>
      <c r="C87" s="54" t="s">
        <v>244</v>
      </c>
      <c r="D87" s="68" t="s">
        <v>245</v>
      </c>
      <c r="E87" s="61" t="s">
        <v>3</v>
      </c>
      <c r="F87" s="61" t="s">
        <v>259</v>
      </c>
      <c r="G87" s="15">
        <v>2</v>
      </c>
      <c r="H87" s="8"/>
      <c r="I87" s="6"/>
    </row>
    <row r="88" spans="1:9" ht="27" thickTop="1" thickBot="1">
      <c r="A88" s="6"/>
      <c r="B88" s="7">
        <v>22</v>
      </c>
      <c r="C88" s="54" t="s">
        <v>137</v>
      </c>
      <c r="D88" s="54" t="s">
        <v>246</v>
      </c>
      <c r="E88" s="61" t="s">
        <v>54</v>
      </c>
      <c r="F88" s="61" t="s">
        <v>259</v>
      </c>
      <c r="G88" s="15">
        <v>2</v>
      </c>
      <c r="H88" s="8"/>
      <c r="I88" s="6"/>
    </row>
    <row r="89" spans="1:9" ht="27" thickTop="1" thickBot="1">
      <c r="A89" s="6"/>
      <c r="B89" s="7">
        <v>23</v>
      </c>
      <c r="C89" s="54" t="s">
        <v>138</v>
      </c>
      <c r="D89" s="54" t="s">
        <v>225</v>
      </c>
      <c r="E89" s="61" t="s">
        <v>247</v>
      </c>
      <c r="F89" s="61" t="s">
        <v>259</v>
      </c>
      <c r="G89" s="15">
        <v>2</v>
      </c>
      <c r="H89" s="8"/>
      <c r="I89" s="6"/>
    </row>
    <row r="90" spans="1:9" ht="31.5" thickTop="1" thickBot="1">
      <c r="A90" s="6"/>
      <c r="B90" s="7">
        <v>24</v>
      </c>
      <c r="C90" s="54" t="s">
        <v>248</v>
      </c>
      <c r="D90" s="68" t="s">
        <v>249</v>
      </c>
      <c r="E90" s="61" t="s">
        <v>3</v>
      </c>
      <c r="F90" s="61" t="s">
        <v>262</v>
      </c>
      <c r="G90" s="15">
        <v>3</v>
      </c>
      <c r="H90" s="8"/>
      <c r="I90" s="6"/>
    </row>
    <row r="91" spans="1:9" ht="27" thickTop="1" thickBot="1">
      <c r="A91" s="6"/>
      <c r="B91" s="7">
        <v>25</v>
      </c>
      <c r="C91" s="54" t="s">
        <v>252</v>
      </c>
      <c r="D91" s="54" t="s">
        <v>53</v>
      </c>
      <c r="E91" s="61" t="s">
        <v>3</v>
      </c>
      <c r="F91" s="61" t="s">
        <v>259</v>
      </c>
      <c r="G91" s="15">
        <v>2</v>
      </c>
      <c r="H91" s="8"/>
      <c r="I91" s="6"/>
    </row>
    <row r="92" spans="1:9" ht="31.5" thickTop="1" thickBot="1">
      <c r="A92" s="6"/>
      <c r="B92" s="7">
        <v>26</v>
      </c>
      <c r="C92" s="54" t="s">
        <v>250</v>
      </c>
      <c r="D92" s="68" t="s">
        <v>251</v>
      </c>
      <c r="E92" s="61" t="s">
        <v>3</v>
      </c>
      <c r="F92" s="61" t="s">
        <v>259</v>
      </c>
      <c r="G92" s="15">
        <v>2</v>
      </c>
      <c r="H92" s="8"/>
      <c r="I92" s="6"/>
    </row>
    <row r="93" spans="1:9" ht="27" thickTop="1" thickBot="1">
      <c r="A93" s="6"/>
      <c r="B93" s="7">
        <v>27</v>
      </c>
      <c r="C93" s="54" t="s">
        <v>254</v>
      </c>
      <c r="D93" s="68" t="s">
        <v>253</v>
      </c>
      <c r="E93" s="61" t="s">
        <v>3</v>
      </c>
      <c r="F93" s="61" t="s">
        <v>262</v>
      </c>
      <c r="G93" s="15">
        <v>3</v>
      </c>
      <c r="H93" s="8"/>
      <c r="I93" s="6"/>
    </row>
    <row r="94" spans="1:9" ht="27" thickTop="1" thickBot="1">
      <c r="A94" s="6"/>
      <c r="B94" s="7">
        <v>28</v>
      </c>
      <c r="C94" s="54" t="s">
        <v>84</v>
      </c>
      <c r="D94" s="54" t="s">
        <v>85</v>
      </c>
      <c r="E94" s="61" t="s">
        <v>3</v>
      </c>
      <c r="F94" s="61" t="s">
        <v>262</v>
      </c>
      <c r="G94" s="15">
        <v>3</v>
      </c>
      <c r="H94" s="8"/>
      <c r="I94" s="6"/>
    </row>
    <row r="95" spans="1:9" ht="30.75" customHeight="1" thickTop="1" thickBot="1">
      <c r="A95" s="6"/>
      <c r="B95" s="7">
        <v>29</v>
      </c>
      <c r="C95" s="9" t="s">
        <v>255</v>
      </c>
      <c r="D95" s="71" t="s">
        <v>256</v>
      </c>
      <c r="E95" s="14" t="s">
        <v>3</v>
      </c>
      <c r="F95" s="37" t="s">
        <v>259</v>
      </c>
      <c r="G95" s="56">
        <v>2</v>
      </c>
      <c r="H95" s="13"/>
      <c r="I95" s="6"/>
    </row>
    <row r="96" spans="1:9" ht="27" thickTop="1" thickBot="1">
      <c r="A96" s="6"/>
      <c r="B96" s="7">
        <v>30</v>
      </c>
      <c r="C96" s="64" t="s">
        <v>114</v>
      </c>
      <c r="D96" s="9" t="s">
        <v>115</v>
      </c>
      <c r="E96" s="14" t="s">
        <v>54</v>
      </c>
      <c r="F96" s="37" t="s">
        <v>259</v>
      </c>
      <c r="G96" s="56">
        <v>2</v>
      </c>
      <c r="H96" s="13"/>
      <c r="I96" s="6"/>
    </row>
    <row r="97" spans="1:9" ht="27" thickTop="1" thickBot="1">
      <c r="A97" s="6"/>
      <c r="B97" s="7">
        <v>31</v>
      </c>
      <c r="C97" s="53" t="s">
        <v>71</v>
      </c>
      <c r="D97" s="9" t="s">
        <v>74</v>
      </c>
      <c r="E97" s="14" t="s">
        <v>3</v>
      </c>
      <c r="F97" s="37" t="s">
        <v>262</v>
      </c>
      <c r="G97" s="56">
        <v>3</v>
      </c>
      <c r="H97" s="13"/>
      <c r="I97" s="6"/>
    </row>
    <row r="98" spans="1:9" ht="27" thickTop="1" thickBot="1">
      <c r="A98" s="6"/>
      <c r="B98" s="7">
        <v>32</v>
      </c>
      <c r="C98" s="53" t="s">
        <v>72</v>
      </c>
      <c r="D98" s="9" t="s">
        <v>74</v>
      </c>
      <c r="E98" s="14" t="s">
        <v>3</v>
      </c>
      <c r="F98" s="37" t="s">
        <v>262</v>
      </c>
      <c r="G98" s="56">
        <v>3</v>
      </c>
      <c r="H98" s="13"/>
      <c r="I98" s="6"/>
    </row>
    <row r="99" spans="1:9" ht="27" thickTop="1" thickBot="1">
      <c r="A99" s="6"/>
      <c r="B99" s="7">
        <v>33</v>
      </c>
      <c r="C99" s="9" t="s">
        <v>257</v>
      </c>
      <c r="D99" s="64" t="s">
        <v>258</v>
      </c>
      <c r="E99" s="14" t="s">
        <v>3</v>
      </c>
      <c r="F99" s="37" t="s">
        <v>259</v>
      </c>
      <c r="G99" s="56">
        <v>2</v>
      </c>
      <c r="H99" s="13"/>
      <c r="I99" s="6"/>
    </row>
    <row r="100" spans="1:9" ht="27" thickTop="1" thickBot="1">
      <c r="A100" s="6"/>
      <c r="B100" s="7">
        <v>34</v>
      </c>
      <c r="C100" s="9" t="s">
        <v>90</v>
      </c>
      <c r="D100" s="9" t="s">
        <v>169</v>
      </c>
      <c r="E100" s="14" t="s">
        <v>3</v>
      </c>
      <c r="F100" s="37" t="s">
        <v>259</v>
      </c>
      <c r="G100" s="56">
        <v>2</v>
      </c>
      <c r="H100" s="13"/>
      <c r="I100" s="6"/>
    </row>
    <row r="101" spans="1:9" ht="16.5" thickTop="1" thickBot="1">
      <c r="A101" s="6"/>
      <c r="B101" s="7">
        <v>35</v>
      </c>
      <c r="C101" s="54" t="s">
        <v>260</v>
      </c>
      <c r="D101" s="54" t="s">
        <v>169</v>
      </c>
      <c r="E101" s="61" t="s">
        <v>3</v>
      </c>
      <c r="F101" s="7">
        <v>1</v>
      </c>
      <c r="G101" s="15">
        <v>6</v>
      </c>
      <c r="H101" s="8"/>
      <c r="I101" s="6"/>
    </row>
    <row r="102" spans="1:9" ht="16.5" thickTop="1" thickBot="1">
      <c r="A102" s="6"/>
      <c r="B102" s="83" t="s">
        <v>264</v>
      </c>
      <c r="C102" s="84"/>
      <c r="D102" s="84"/>
      <c r="E102" s="84"/>
      <c r="F102" s="84"/>
      <c r="G102" s="84"/>
      <c r="H102" s="85"/>
      <c r="I102" s="6"/>
    </row>
    <row r="103" spans="1:9" ht="27" thickTop="1" thickBot="1">
      <c r="A103" s="6"/>
      <c r="B103" s="11" t="s">
        <v>26</v>
      </c>
      <c r="C103" s="11" t="s">
        <v>42</v>
      </c>
      <c r="D103" s="11" t="s">
        <v>41</v>
      </c>
      <c r="E103" s="11" t="s">
        <v>1</v>
      </c>
      <c r="F103" s="11" t="s">
        <v>2</v>
      </c>
      <c r="G103" s="15" t="s">
        <v>2</v>
      </c>
      <c r="H103" s="12" t="s">
        <v>10</v>
      </c>
      <c r="I103" s="6"/>
    </row>
    <row r="104" spans="1:9" ht="39.75" thickTop="1" thickBot="1">
      <c r="A104" s="6"/>
      <c r="B104" s="7">
        <v>1</v>
      </c>
      <c r="C104" s="54" t="s">
        <v>191</v>
      </c>
      <c r="D104" s="54" t="s">
        <v>268</v>
      </c>
      <c r="E104" s="61" t="s">
        <v>185</v>
      </c>
      <c r="F104" s="61" t="s">
        <v>259</v>
      </c>
      <c r="G104" s="15">
        <v>2</v>
      </c>
      <c r="H104" s="15"/>
      <c r="I104" s="6"/>
    </row>
    <row r="105" spans="1:9" ht="16.5" thickTop="1" thickBot="1">
      <c r="A105" s="6"/>
      <c r="B105" s="83" t="s">
        <v>265</v>
      </c>
      <c r="C105" s="84"/>
      <c r="D105" s="84"/>
      <c r="E105" s="84"/>
      <c r="F105" s="84"/>
      <c r="G105" s="84"/>
      <c r="H105" s="85"/>
      <c r="I105" s="6"/>
    </row>
    <row r="106" spans="1:9" ht="27" thickTop="1" thickBot="1">
      <c r="A106" s="6"/>
      <c r="B106" s="11" t="s">
        <v>26</v>
      </c>
      <c r="C106" s="11" t="s">
        <v>42</v>
      </c>
      <c r="D106" s="11" t="s">
        <v>41</v>
      </c>
      <c r="E106" s="11" t="s">
        <v>1</v>
      </c>
      <c r="F106" s="11" t="s">
        <v>2</v>
      </c>
      <c r="G106" s="15" t="s">
        <v>2</v>
      </c>
      <c r="H106" s="12" t="s">
        <v>10</v>
      </c>
      <c r="I106" s="6"/>
    </row>
    <row r="107" spans="1:9" ht="27" thickTop="1" thickBot="1">
      <c r="A107" s="6"/>
      <c r="B107" s="7">
        <v>1</v>
      </c>
      <c r="C107" s="54" t="s">
        <v>269</v>
      </c>
      <c r="D107" s="54" t="s">
        <v>270</v>
      </c>
      <c r="E107" s="61" t="s">
        <v>3</v>
      </c>
      <c r="F107" s="61" t="s">
        <v>262</v>
      </c>
      <c r="G107" s="15">
        <v>3</v>
      </c>
      <c r="H107" s="15"/>
      <c r="I107" s="6"/>
    </row>
    <row r="108" spans="1:9" ht="27" thickTop="1" thickBot="1">
      <c r="A108" s="6"/>
      <c r="B108" s="7">
        <v>2</v>
      </c>
      <c r="C108" s="54" t="s">
        <v>271</v>
      </c>
      <c r="D108" s="54" t="s">
        <v>272</v>
      </c>
      <c r="E108" s="61"/>
      <c r="F108" s="61" t="s">
        <v>259</v>
      </c>
      <c r="G108" s="15">
        <v>2</v>
      </c>
      <c r="H108" s="15"/>
      <c r="I108" s="6"/>
    </row>
    <row r="109" spans="1:9" ht="31.5" thickTop="1" thickBot="1">
      <c r="A109" s="6"/>
      <c r="B109" s="7">
        <v>3</v>
      </c>
      <c r="C109" s="54" t="s">
        <v>273</v>
      </c>
      <c r="D109" s="68" t="s">
        <v>274</v>
      </c>
      <c r="E109" s="61" t="s">
        <v>86</v>
      </c>
      <c r="F109" s="61" t="s">
        <v>261</v>
      </c>
      <c r="G109" s="15">
        <v>1</v>
      </c>
      <c r="H109" s="8"/>
      <c r="I109" s="6"/>
    </row>
    <row r="110" spans="1:9" ht="31.5" thickTop="1" thickBot="1">
      <c r="A110" s="6"/>
      <c r="B110" s="7">
        <v>4</v>
      </c>
      <c r="C110" s="54" t="s">
        <v>275</v>
      </c>
      <c r="D110" s="68" t="s">
        <v>276</v>
      </c>
      <c r="E110" s="61" t="s">
        <v>86</v>
      </c>
      <c r="F110" s="61" t="s">
        <v>261</v>
      </c>
      <c r="G110" s="15">
        <v>1</v>
      </c>
      <c r="H110" s="8"/>
      <c r="I110" s="6"/>
    </row>
    <row r="111" spans="1:9" ht="16.5" thickTop="1" thickBot="1">
      <c r="A111" s="6"/>
      <c r="B111" s="7">
        <v>5</v>
      </c>
      <c r="C111" s="54" t="s">
        <v>91</v>
      </c>
      <c r="D111" s="54" t="s">
        <v>92</v>
      </c>
      <c r="E111" s="61" t="s">
        <v>3</v>
      </c>
      <c r="F111" s="61">
        <v>1</v>
      </c>
      <c r="G111" s="15">
        <v>6</v>
      </c>
      <c r="H111" s="8"/>
      <c r="I111" s="6"/>
    </row>
    <row r="112" spans="1:9" ht="16.5" thickTop="1" thickBot="1">
      <c r="A112" s="6"/>
      <c r="B112" s="7">
        <v>6</v>
      </c>
      <c r="C112" s="54" t="s">
        <v>93</v>
      </c>
      <c r="D112" s="54" t="s">
        <v>94</v>
      </c>
      <c r="E112" s="61" t="s">
        <v>3</v>
      </c>
      <c r="F112" s="61">
        <v>1</v>
      </c>
      <c r="G112" s="15">
        <v>6</v>
      </c>
      <c r="H112" s="8"/>
      <c r="I112" s="6"/>
    </row>
    <row r="113" spans="1:9" ht="19.5" customHeight="1" thickTop="1" thickBot="1">
      <c r="A113" s="6"/>
      <c r="B113" s="7">
        <v>7</v>
      </c>
      <c r="C113" s="62" t="s">
        <v>277</v>
      </c>
      <c r="D113" s="68" t="s">
        <v>278</v>
      </c>
      <c r="E113" s="61" t="s">
        <v>3</v>
      </c>
      <c r="F113" s="61">
        <v>1</v>
      </c>
      <c r="G113" s="15">
        <v>6</v>
      </c>
      <c r="H113" s="15"/>
      <c r="I113" s="6"/>
    </row>
    <row r="114" spans="1:9" ht="16.5" thickTop="1" thickBot="1">
      <c r="A114" s="6"/>
      <c r="B114" s="83" t="s">
        <v>266</v>
      </c>
      <c r="C114" s="84"/>
      <c r="D114" s="84"/>
      <c r="E114" s="84"/>
      <c r="F114" s="84"/>
      <c r="G114" s="84"/>
      <c r="H114" s="85"/>
      <c r="I114" s="6"/>
    </row>
    <row r="115" spans="1:9" ht="27" thickTop="1" thickBot="1">
      <c r="A115" s="6"/>
      <c r="B115" s="11" t="s">
        <v>26</v>
      </c>
      <c r="C115" s="11" t="s">
        <v>42</v>
      </c>
      <c r="D115" s="11" t="s">
        <v>41</v>
      </c>
      <c r="E115" s="11" t="s">
        <v>1</v>
      </c>
      <c r="F115" s="11" t="s">
        <v>2</v>
      </c>
      <c r="G115" s="15" t="s">
        <v>2</v>
      </c>
      <c r="H115" s="12" t="s">
        <v>10</v>
      </c>
      <c r="I115" s="6"/>
    </row>
    <row r="116" spans="1:9" ht="27" thickTop="1" thickBot="1">
      <c r="A116" s="6"/>
      <c r="B116" s="7">
        <v>1</v>
      </c>
      <c r="C116" s="54" t="s">
        <v>279</v>
      </c>
      <c r="D116" s="54" t="s">
        <v>169</v>
      </c>
      <c r="E116" s="61" t="s">
        <v>3</v>
      </c>
      <c r="F116" s="36" t="s">
        <v>259</v>
      </c>
      <c r="G116" s="15">
        <v>2</v>
      </c>
      <c r="H116" s="8"/>
      <c r="I116" s="6"/>
    </row>
    <row r="117" spans="1:9" ht="27" thickTop="1" thickBot="1">
      <c r="A117" s="6"/>
      <c r="B117" s="7">
        <v>2</v>
      </c>
      <c r="C117" s="54" t="s">
        <v>96</v>
      </c>
      <c r="D117" s="54" t="s">
        <v>169</v>
      </c>
      <c r="E117" s="61" t="s">
        <v>3</v>
      </c>
      <c r="F117" s="36" t="s">
        <v>261</v>
      </c>
      <c r="G117" s="15">
        <v>1</v>
      </c>
      <c r="H117" s="8"/>
      <c r="I117" s="6"/>
    </row>
    <row r="118" spans="1:9" ht="16.5" customHeight="1" thickTop="1" thickBot="1">
      <c r="A118" s="6"/>
      <c r="B118" s="83" t="s">
        <v>267</v>
      </c>
      <c r="C118" s="84"/>
      <c r="D118" s="84"/>
      <c r="E118" s="84"/>
      <c r="F118" s="84"/>
      <c r="G118" s="84"/>
      <c r="H118" s="85"/>
      <c r="I118" s="6"/>
    </row>
    <row r="119" spans="1:9" ht="27" thickTop="1" thickBot="1">
      <c r="A119" s="6"/>
      <c r="B119" s="11" t="s">
        <v>26</v>
      </c>
      <c r="C119" s="11" t="s">
        <v>42</v>
      </c>
      <c r="D119" s="11" t="s">
        <v>41</v>
      </c>
      <c r="E119" s="11" t="s">
        <v>1</v>
      </c>
      <c r="F119" s="11" t="s">
        <v>2</v>
      </c>
      <c r="G119" s="15" t="s">
        <v>2</v>
      </c>
      <c r="H119" s="12" t="s">
        <v>10</v>
      </c>
      <c r="I119" s="6"/>
    </row>
    <row r="120" spans="1:9" ht="27" thickTop="1" thickBot="1">
      <c r="A120" s="6"/>
      <c r="B120" s="7">
        <v>1</v>
      </c>
      <c r="C120" s="54" t="s">
        <v>95</v>
      </c>
      <c r="D120" s="54" t="s">
        <v>169</v>
      </c>
      <c r="E120" s="7" t="s">
        <v>3</v>
      </c>
      <c r="F120" s="36" t="s">
        <v>262</v>
      </c>
      <c r="G120" s="15">
        <v>3</v>
      </c>
      <c r="H120" s="8"/>
      <c r="I120" s="6"/>
    </row>
    <row r="121" spans="1:9" ht="27" thickTop="1" thickBot="1">
      <c r="A121" s="6"/>
      <c r="B121" s="7">
        <v>2</v>
      </c>
      <c r="C121" s="54" t="s">
        <v>181</v>
      </c>
      <c r="D121" s="54" t="s">
        <v>169</v>
      </c>
      <c r="E121" s="7" t="s">
        <v>3</v>
      </c>
      <c r="F121" s="36" t="s">
        <v>261</v>
      </c>
      <c r="G121" s="15">
        <v>1</v>
      </c>
      <c r="H121" s="8"/>
      <c r="I121" s="6"/>
    </row>
    <row r="122" spans="1:9" ht="16.5" thickTop="1" thickBot="1">
      <c r="A122" s="6"/>
      <c r="B122" s="72" t="s">
        <v>32</v>
      </c>
      <c r="C122" s="72"/>
      <c r="D122" s="72"/>
      <c r="E122" s="72"/>
      <c r="F122" s="72"/>
      <c r="G122" s="72"/>
      <c r="H122" s="72"/>
      <c r="I122" s="6"/>
    </row>
    <row r="123" spans="1:9" ht="16.5" thickTop="1" thickBot="1">
      <c r="A123" s="6"/>
      <c r="B123" s="11" t="s">
        <v>26</v>
      </c>
      <c r="C123" s="86" t="s">
        <v>18</v>
      </c>
      <c r="D123" s="87"/>
      <c r="E123" s="87"/>
      <c r="F123" s="88"/>
      <c r="G123" s="75" t="s">
        <v>10</v>
      </c>
      <c r="H123" s="76"/>
      <c r="I123" s="6"/>
    </row>
    <row r="124" spans="1:9" ht="16.5" thickTop="1" thickBot="1">
      <c r="A124" s="6"/>
      <c r="B124" s="7">
        <v>1</v>
      </c>
      <c r="C124" s="77" t="s">
        <v>87</v>
      </c>
      <c r="D124" s="78"/>
      <c r="E124" s="78"/>
      <c r="F124" s="79"/>
      <c r="G124" s="80"/>
      <c r="H124" s="81"/>
      <c r="I124" s="6"/>
    </row>
    <row r="125" spans="1:9" ht="16.5" thickTop="1" thickBot="1">
      <c r="A125" s="6"/>
      <c r="B125" s="7">
        <v>2</v>
      </c>
      <c r="C125" s="77" t="s">
        <v>89</v>
      </c>
      <c r="D125" s="78"/>
      <c r="E125" s="48"/>
      <c r="F125" s="49"/>
      <c r="G125" s="50"/>
      <c r="H125" s="51"/>
      <c r="I125" s="6"/>
    </row>
    <row r="126" spans="1:9" ht="16.5" thickTop="1" thickBot="1">
      <c r="A126" s="6"/>
      <c r="B126" s="7">
        <v>3</v>
      </c>
      <c r="C126" s="77" t="s">
        <v>88</v>
      </c>
      <c r="D126" s="78"/>
      <c r="E126" s="48"/>
      <c r="F126" s="49"/>
      <c r="G126" s="50"/>
      <c r="H126" s="51"/>
      <c r="I126" s="6"/>
    </row>
    <row r="127" spans="1:9" ht="16.5" thickTop="1" thickBot="1">
      <c r="A127" s="6"/>
      <c r="B127" s="7">
        <v>4</v>
      </c>
      <c r="C127" s="77" t="s">
        <v>133</v>
      </c>
      <c r="D127" s="78"/>
      <c r="E127" s="78"/>
      <c r="F127" s="79"/>
      <c r="G127" s="80"/>
      <c r="H127" s="81"/>
      <c r="I127" s="6"/>
    </row>
    <row r="128" spans="1:9" ht="16.5" thickTop="1" thickBot="1">
      <c r="A128" s="6"/>
      <c r="B128" s="3"/>
      <c r="C128" s="4"/>
      <c r="D128" s="4"/>
      <c r="E128" s="3"/>
      <c r="F128" s="5"/>
      <c r="G128" s="55"/>
      <c r="H128" s="6"/>
      <c r="I128" s="6"/>
    </row>
    <row r="129" spans="1:9" ht="21.75" thickTop="1" thickBot="1">
      <c r="A129" s="6"/>
      <c r="B129" s="82" t="s">
        <v>281</v>
      </c>
      <c r="C129" s="82"/>
      <c r="D129" s="82"/>
      <c r="E129" s="82"/>
      <c r="F129" s="82"/>
      <c r="G129" s="82"/>
      <c r="H129" s="82"/>
      <c r="I129" s="6"/>
    </row>
    <row r="130" spans="1:9" ht="16.5" thickTop="1" thickBot="1">
      <c r="A130" s="6"/>
      <c r="B130" s="83" t="s">
        <v>30</v>
      </c>
      <c r="C130" s="84"/>
      <c r="D130" s="84"/>
      <c r="E130" s="84"/>
      <c r="F130" s="84"/>
      <c r="G130" s="84"/>
      <c r="H130" s="85"/>
      <c r="I130" s="6"/>
    </row>
    <row r="131" spans="1:9" ht="27" thickTop="1" thickBot="1">
      <c r="A131" s="6"/>
      <c r="B131" s="11" t="s">
        <v>26</v>
      </c>
      <c r="C131" s="11" t="s">
        <v>0</v>
      </c>
      <c r="D131" s="11" t="s">
        <v>16</v>
      </c>
      <c r="E131" s="11" t="s">
        <v>1</v>
      </c>
      <c r="F131" s="11" t="s">
        <v>2</v>
      </c>
      <c r="G131" s="15" t="s">
        <v>2</v>
      </c>
      <c r="H131" s="12" t="s">
        <v>10</v>
      </c>
      <c r="I131" s="6"/>
    </row>
    <row r="132" spans="1:9" ht="16.5" thickTop="1" thickBot="1">
      <c r="A132" s="6"/>
      <c r="B132" s="7">
        <v>1</v>
      </c>
      <c r="C132" s="9" t="s">
        <v>280</v>
      </c>
      <c r="D132" s="9" t="s">
        <v>169</v>
      </c>
      <c r="E132" s="7" t="s">
        <v>3</v>
      </c>
      <c r="F132" s="36" t="s">
        <v>183</v>
      </c>
      <c r="G132" s="15">
        <v>2</v>
      </c>
      <c r="H132" s="8"/>
      <c r="I132" s="6"/>
    </row>
    <row r="133" spans="1:9" ht="16.5" thickTop="1" thickBot="1">
      <c r="A133" s="6"/>
      <c r="B133" s="7">
        <v>2</v>
      </c>
      <c r="C133" s="9" t="s">
        <v>282</v>
      </c>
      <c r="D133" s="9" t="s">
        <v>169</v>
      </c>
      <c r="E133" s="7" t="s">
        <v>3</v>
      </c>
      <c r="F133" s="36" t="s">
        <v>183</v>
      </c>
      <c r="G133" s="15">
        <v>1</v>
      </c>
      <c r="H133" s="8"/>
      <c r="I133" s="6"/>
    </row>
    <row r="134" spans="1:9" ht="16.5" thickTop="1" thickBot="1">
      <c r="A134" s="6"/>
      <c r="B134" s="7">
        <v>3</v>
      </c>
      <c r="C134" s="9" t="s">
        <v>110</v>
      </c>
      <c r="D134" s="9" t="s">
        <v>169</v>
      </c>
      <c r="E134" s="7" t="s">
        <v>3</v>
      </c>
      <c r="F134" s="36" t="s">
        <v>183</v>
      </c>
      <c r="G134" s="15">
        <v>2</v>
      </c>
      <c r="H134" s="8"/>
      <c r="I134" s="6"/>
    </row>
    <row r="135" spans="1:9" ht="16.5" customHeight="1" thickTop="1" thickBot="1">
      <c r="A135" s="6"/>
      <c r="B135" s="83" t="s">
        <v>182</v>
      </c>
      <c r="C135" s="84"/>
      <c r="D135" s="84"/>
      <c r="E135" s="84"/>
      <c r="F135" s="84"/>
      <c r="G135" s="84"/>
      <c r="H135" s="85"/>
      <c r="I135" s="6"/>
    </row>
    <row r="136" spans="1:9" ht="27" thickTop="1" thickBot="1">
      <c r="A136" s="6"/>
      <c r="B136" s="11" t="s">
        <v>26</v>
      </c>
      <c r="C136" s="11" t="s">
        <v>42</v>
      </c>
      <c r="D136" s="11" t="s">
        <v>41</v>
      </c>
      <c r="E136" s="11" t="s">
        <v>1</v>
      </c>
      <c r="F136" s="11" t="s">
        <v>2</v>
      </c>
      <c r="G136" s="15" t="s">
        <v>2</v>
      </c>
      <c r="H136" s="12" t="s">
        <v>10</v>
      </c>
      <c r="I136" s="6"/>
    </row>
    <row r="137" spans="1:9" ht="16.5" thickTop="1" thickBot="1">
      <c r="A137" s="6"/>
      <c r="B137" s="7">
        <v>1</v>
      </c>
      <c r="C137" s="54" t="s">
        <v>95</v>
      </c>
      <c r="D137" s="54" t="s">
        <v>169</v>
      </c>
      <c r="E137" s="7" t="s">
        <v>3</v>
      </c>
      <c r="F137" s="36" t="s">
        <v>180</v>
      </c>
      <c r="G137" s="15">
        <v>1</v>
      </c>
      <c r="H137" s="8"/>
      <c r="I137" s="6"/>
    </row>
    <row r="138" spans="1:9" ht="16.5" thickTop="1" thickBot="1">
      <c r="A138" s="6"/>
      <c r="B138" s="7">
        <v>2</v>
      </c>
      <c r="C138" s="54" t="s">
        <v>181</v>
      </c>
      <c r="D138" s="54" t="s">
        <v>169</v>
      </c>
      <c r="E138" s="7" t="s">
        <v>3</v>
      </c>
      <c r="F138" s="36" t="s">
        <v>180</v>
      </c>
      <c r="G138" s="15">
        <v>1</v>
      </c>
      <c r="H138" s="8"/>
      <c r="I138" s="6"/>
    </row>
    <row r="139" spans="1:9" ht="16.5" thickTop="1" thickBot="1">
      <c r="A139" s="6"/>
      <c r="B139" s="72" t="s">
        <v>33</v>
      </c>
      <c r="C139" s="72"/>
      <c r="D139" s="72"/>
      <c r="E139" s="72"/>
      <c r="F139" s="72"/>
      <c r="G139" s="72"/>
      <c r="H139" s="72"/>
      <c r="I139" s="6"/>
    </row>
    <row r="140" spans="1:9" ht="16.5" thickTop="1" thickBot="1">
      <c r="A140" s="6"/>
      <c r="B140" s="11" t="s">
        <v>26</v>
      </c>
      <c r="C140" s="86" t="s">
        <v>18</v>
      </c>
      <c r="D140" s="87"/>
      <c r="E140" s="87"/>
      <c r="F140" s="88"/>
      <c r="G140" s="75" t="s">
        <v>10</v>
      </c>
      <c r="H140" s="76"/>
      <c r="I140" s="6"/>
    </row>
    <row r="141" spans="1:9" ht="16.5" thickTop="1" thickBot="1">
      <c r="A141" s="6"/>
      <c r="B141" s="7">
        <v>1</v>
      </c>
      <c r="C141" s="91" t="s">
        <v>283</v>
      </c>
      <c r="D141" s="91"/>
      <c r="E141" s="91"/>
      <c r="F141" s="91"/>
      <c r="G141" s="80"/>
      <c r="H141" s="81"/>
      <c r="I141" s="6"/>
    </row>
    <row r="142" spans="1:9" ht="16.5" thickTop="1" thickBot="1">
      <c r="A142" s="6"/>
      <c r="B142" s="7">
        <v>2</v>
      </c>
      <c r="C142" s="91" t="s">
        <v>118</v>
      </c>
      <c r="D142" s="91"/>
      <c r="E142" s="91"/>
      <c r="F142" s="91"/>
      <c r="G142" s="80"/>
      <c r="H142" s="81"/>
      <c r="I142" s="6"/>
    </row>
    <row r="143" spans="1:9" ht="16.5" thickTop="1" thickBot="1">
      <c r="A143" s="6"/>
      <c r="B143" s="7">
        <v>3</v>
      </c>
      <c r="C143" s="91" t="s">
        <v>122</v>
      </c>
      <c r="D143" s="91"/>
      <c r="E143" s="91"/>
      <c r="F143" s="91"/>
      <c r="G143" s="80"/>
      <c r="H143" s="81"/>
      <c r="I143" s="6"/>
    </row>
    <row r="144" spans="1:9" ht="16.5" thickTop="1" thickBot="1">
      <c r="A144" s="6"/>
      <c r="B144" s="4"/>
      <c r="C144" s="4"/>
      <c r="D144" s="4"/>
      <c r="E144" s="4"/>
      <c r="F144" s="5"/>
      <c r="G144" s="55"/>
      <c r="H144" s="6"/>
      <c r="I144" s="6"/>
    </row>
    <row r="145" spans="1:9" ht="21.75" thickTop="1" thickBot="1">
      <c r="A145" s="6"/>
      <c r="B145" s="82" t="s">
        <v>300</v>
      </c>
      <c r="C145" s="82"/>
      <c r="D145" s="82"/>
      <c r="E145" s="82"/>
      <c r="F145" s="82"/>
      <c r="G145" s="82"/>
      <c r="H145" s="82"/>
      <c r="I145" s="6"/>
    </row>
    <row r="146" spans="1:9" ht="16.5" thickTop="1" thickBot="1">
      <c r="A146" s="6"/>
      <c r="B146" s="83" t="s">
        <v>29</v>
      </c>
      <c r="C146" s="84"/>
      <c r="D146" s="84"/>
      <c r="E146" s="84"/>
      <c r="F146" s="84"/>
      <c r="G146" s="84"/>
      <c r="H146" s="85"/>
      <c r="I146" s="6"/>
    </row>
    <row r="147" spans="1:9" ht="27" thickTop="1" thickBot="1">
      <c r="A147" s="6"/>
      <c r="B147" s="11" t="s">
        <v>26</v>
      </c>
      <c r="C147" s="11" t="s">
        <v>0</v>
      </c>
      <c r="D147" s="11" t="s">
        <v>16</v>
      </c>
      <c r="E147" s="11" t="s">
        <v>1</v>
      </c>
      <c r="F147" s="11" t="s">
        <v>2</v>
      </c>
      <c r="G147" s="15" t="s">
        <v>2</v>
      </c>
      <c r="H147" s="12" t="s">
        <v>10</v>
      </c>
      <c r="I147" s="6"/>
    </row>
    <row r="148" spans="1:9" ht="27" thickTop="1" thickBot="1">
      <c r="A148" s="6"/>
      <c r="B148" s="7">
        <v>1</v>
      </c>
      <c r="C148" s="65" t="s">
        <v>116</v>
      </c>
      <c r="D148" s="64" t="s">
        <v>117</v>
      </c>
      <c r="E148" s="7" t="s">
        <v>3</v>
      </c>
      <c r="F148" s="36" t="s">
        <v>183</v>
      </c>
      <c r="G148" s="15">
        <v>1</v>
      </c>
      <c r="H148" s="8"/>
      <c r="I148" s="6"/>
    </row>
    <row r="149" spans="1:9" ht="27" thickTop="1" thickBot="1">
      <c r="A149" s="6"/>
      <c r="B149" s="7">
        <v>2</v>
      </c>
      <c r="C149" s="9" t="s">
        <v>121</v>
      </c>
      <c r="D149" s="9" t="s">
        <v>120</v>
      </c>
      <c r="E149" s="7" t="s">
        <v>3</v>
      </c>
      <c r="F149" s="36" t="s">
        <v>183</v>
      </c>
      <c r="G149" s="15">
        <v>1</v>
      </c>
      <c r="H149" s="8"/>
      <c r="I149" s="6"/>
    </row>
    <row r="150" spans="1:9" ht="16.5" thickTop="1" thickBot="1">
      <c r="A150" s="6"/>
      <c r="B150" s="83" t="s">
        <v>30</v>
      </c>
      <c r="C150" s="84"/>
      <c r="D150" s="84"/>
      <c r="E150" s="84"/>
      <c r="F150" s="84"/>
      <c r="G150" s="84"/>
      <c r="H150" s="85"/>
      <c r="I150" s="6"/>
    </row>
    <row r="151" spans="1:9" ht="27" thickTop="1" thickBot="1">
      <c r="A151" s="6"/>
      <c r="B151" s="11" t="s">
        <v>26</v>
      </c>
      <c r="C151" s="11" t="s">
        <v>0</v>
      </c>
      <c r="D151" s="11" t="s">
        <v>16</v>
      </c>
      <c r="E151" s="11" t="s">
        <v>1</v>
      </c>
      <c r="F151" s="11" t="s">
        <v>2</v>
      </c>
      <c r="G151" s="15" t="s">
        <v>2</v>
      </c>
      <c r="H151" s="12" t="s">
        <v>10</v>
      </c>
      <c r="I151" s="6"/>
    </row>
    <row r="152" spans="1:9" ht="16.5" thickTop="1" thickBot="1">
      <c r="A152" s="6"/>
      <c r="B152" s="7">
        <v>1</v>
      </c>
      <c r="C152" s="9" t="s">
        <v>119</v>
      </c>
      <c r="D152" s="9" t="s">
        <v>169</v>
      </c>
      <c r="E152" s="7" t="s">
        <v>3</v>
      </c>
      <c r="F152" s="36" t="s">
        <v>183</v>
      </c>
      <c r="G152" s="15">
        <v>1</v>
      </c>
      <c r="H152" s="8"/>
      <c r="I152" s="6"/>
    </row>
    <row r="153" spans="1:9" ht="16.5" thickTop="1" thickBot="1">
      <c r="A153" s="6"/>
      <c r="B153" s="7">
        <v>2</v>
      </c>
      <c r="C153" s="9" t="s">
        <v>109</v>
      </c>
      <c r="D153" s="9" t="s">
        <v>169</v>
      </c>
      <c r="E153" s="7" t="s">
        <v>3</v>
      </c>
      <c r="F153" s="36" t="s">
        <v>183</v>
      </c>
      <c r="G153" s="15">
        <v>3</v>
      </c>
      <c r="H153" s="8"/>
      <c r="I153" s="6"/>
    </row>
    <row r="154" spans="1:9" ht="16.5" thickTop="1" thickBot="1">
      <c r="A154" s="6"/>
      <c r="B154" s="7">
        <v>3</v>
      </c>
      <c r="C154" s="9" t="s">
        <v>110</v>
      </c>
      <c r="D154" s="9" t="s">
        <v>169</v>
      </c>
      <c r="E154" s="7" t="s">
        <v>3</v>
      </c>
      <c r="F154" s="36" t="s">
        <v>183</v>
      </c>
      <c r="G154" s="15">
        <v>1</v>
      </c>
      <c r="H154" s="8"/>
      <c r="I154" s="6"/>
    </row>
    <row r="155" spans="1:9" ht="16.5" customHeight="1" thickTop="1" thickBot="1">
      <c r="A155" s="6"/>
      <c r="B155" s="83" t="s">
        <v>186</v>
      </c>
      <c r="C155" s="84"/>
      <c r="D155" s="84"/>
      <c r="E155" s="84"/>
      <c r="F155" s="84"/>
      <c r="G155" s="84"/>
      <c r="H155" s="85"/>
      <c r="I155" s="6"/>
    </row>
    <row r="156" spans="1:9" ht="27" thickTop="1" thickBot="1">
      <c r="A156" s="6"/>
      <c r="B156" s="11" t="s">
        <v>26</v>
      </c>
      <c r="C156" s="11" t="s">
        <v>42</v>
      </c>
      <c r="D156" s="11" t="s">
        <v>41</v>
      </c>
      <c r="E156" s="11" t="s">
        <v>1</v>
      </c>
      <c r="F156" s="11" t="s">
        <v>2</v>
      </c>
      <c r="G156" s="15" t="s">
        <v>2</v>
      </c>
      <c r="H156" s="12" t="s">
        <v>10</v>
      </c>
      <c r="I156" s="6"/>
    </row>
    <row r="157" spans="1:9" ht="16.5" thickTop="1" thickBot="1">
      <c r="A157" s="6"/>
      <c r="B157" s="7">
        <v>1</v>
      </c>
      <c r="C157" s="54" t="s">
        <v>187</v>
      </c>
      <c r="D157" s="54" t="s">
        <v>188</v>
      </c>
      <c r="E157" s="7" t="s">
        <v>3</v>
      </c>
      <c r="F157" s="36" t="s">
        <v>180</v>
      </c>
      <c r="G157" s="15">
        <v>1</v>
      </c>
      <c r="H157" s="8"/>
      <c r="I157" s="6"/>
    </row>
    <row r="158" spans="1:9" ht="16.5" thickTop="1" thickBot="1">
      <c r="A158" s="6"/>
      <c r="B158" s="7">
        <v>2</v>
      </c>
      <c r="C158" s="54" t="s">
        <v>189</v>
      </c>
      <c r="D158" s="54" t="s">
        <v>190</v>
      </c>
      <c r="E158" s="7" t="s">
        <v>185</v>
      </c>
      <c r="F158" s="36" t="s">
        <v>180</v>
      </c>
      <c r="G158" s="15">
        <v>1</v>
      </c>
      <c r="H158" s="8"/>
      <c r="I158" s="6"/>
    </row>
    <row r="159" spans="1:9" ht="16.5" thickTop="1" thickBot="1">
      <c r="A159" s="6"/>
      <c r="B159" s="72" t="s">
        <v>34</v>
      </c>
      <c r="C159" s="72"/>
      <c r="D159" s="72"/>
      <c r="E159" s="72"/>
      <c r="F159" s="72"/>
      <c r="G159" s="72"/>
      <c r="H159" s="72"/>
      <c r="I159" s="6"/>
    </row>
    <row r="160" spans="1:9" ht="16.5" thickTop="1" thickBot="1">
      <c r="A160" s="6"/>
      <c r="B160" s="11" t="s">
        <v>26</v>
      </c>
      <c r="C160" s="86" t="s">
        <v>18</v>
      </c>
      <c r="D160" s="87"/>
      <c r="E160" s="87"/>
      <c r="F160" s="88"/>
      <c r="G160" s="75" t="s">
        <v>10</v>
      </c>
      <c r="H160" s="76"/>
      <c r="I160" s="6"/>
    </row>
    <row r="161" spans="1:9" ht="16.5" thickTop="1" thickBot="1">
      <c r="A161" s="6"/>
      <c r="B161" s="7">
        <v>1</v>
      </c>
      <c r="C161" s="91" t="s">
        <v>123</v>
      </c>
      <c r="D161" s="91"/>
      <c r="E161" s="91"/>
      <c r="F161" s="91"/>
      <c r="G161" s="80"/>
      <c r="H161" s="81"/>
      <c r="I161" s="6"/>
    </row>
    <row r="162" spans="1:9" ht="16.5" thickTop="1" thickBot="1">
      <c r="A162" s="6"/>
      <c r="B162" s="7">
        <v>2</v>
      </c>
      <c r="C162" s="91" t="s">
        <v>118</v>
      </c>
      <c r="D162" s="91"/>
      <c r="E162" s="91"/>
      <c r="F162" s="91"/>
      <c r="G162" s="80"/>
      <c r="H162" s="81"/>
      <c r="I162" s="6"/>
    </row>
    <row r="163" spans="1:9" ht="16.5" thickTop="1" thickBot="1">
      <c r="A163" s="6"/>
      <c r="B163" s="7">
        <v>3</v>
      </c>
      <c r="C163" s="91" t="s">
        <v>122</v>
      </c>
      <c r="D163" s="91"/>
      <c r="E163" s="91"/>
      <c r="F163" s="91"/>
      <c r="G163" s="80"/>
      <c r="H163" s="81"/>
      <c r="I163" s="6"/>
    </row>
    <row r="164" spans="1:9" ht="16.5" thickTop="1" thickBot="1">
      <c r="A164" s="6"/>
      <c r="B164" s="4"/>
      <c r="C164" s="4"/>
      <c r="D164" s="4"/>
      <c r="E164" s="4"/>
      <c r="F164" s="5"/>
      <c r="G164" s="55"/>
      <c r="H164" s="6"/>
      <c r="I164" s="6"/>
    </row>
    <row r="165" spans="1:9" ht="21.75" thickTop="1" thickBot="1">
      <c r="A165" s="6"/>
      <c r="B165" s="82" t="s">
        <v>19</v>
      </c>
      <c r="C165" s="82"/>
      <c r="D165" s="82"/>
      <c r="E165" s="82"/>
      <c r="F165" s="82"/>
      <c r="G165" s="82"/>
      <c r="H165" s="82"/>
      <c r="I165" s="6"/>
    </row>
    <row r="166" spans="1:9" ht="16.5" thickTop="1" thickBot="1">
      <c r="A166" s="6"/>
      <c r="B166" s="83" t="s">
        <v>30</v>
      </c>
      <c r="C166" s="84"/>
      <c r="D166" s="84"/>
      <c r="E166" s="84"/>
      <c r="F166" s="84"/>
      <c r="G166" s="84"/>
      <c r="H166" s="85"/>
      <c r="I166" s="6"/>
    </row>
    <row r="167" spans="1:9" ht="27" thickTop="1" thickBot="1">
      <c r="A167" s="6"/>
      <c r="B167" s="11" t="s">
        <v>26</v>
      </c>
      <c r="C167" s="11" t="s">
        <v>0</v>
      </c>
      <c r="D167" s="11" t="s">
        <v>16</v>
      </c>
      <c r="E167" s="11" t="s">
        <v>1</v>
      </c>
      <c r="F167" s="11" t="s">
        <v>2</v>
      </c>
      <c r="G167" s="15" t="s">
        <v>2</v>
      </c>
      <c r="H167" s="12" t="s">
        <v>10</v>
      </c>
      <c r="I167" s="6"/>
    </row>
    <row r="168" spans="1:9" ht="16.5" thickTop="1" thickBot="1">
      <c r="A168" s="6"/>
      <c r="B168" s="7">
        <v>1</v>
      </c>
      <c r="C168" s="9" t="s">
        <v>124</v>
      </c>
      <c r="D168" s="9" t="s">
        <v>284</v>
      </c>
      <c r="E168" s="7" t="s">
        <v>3</v>
      </c>
      <c r="F168" s="36" t="s">
        <v>180</v>
      </c>
      <c r="G168" s="15">
        <v>6</v>
      </c>
      <c r="H168" s="8"/>
      <c r="I168" s="6"/>
    </row>
    <row r="169" spans="1:9" ht="16.5" thickTop="1" thickBot="1">
      <c r="A169" s="6"/>
      <c r="B169" s="7">
        <v>2</v>
      </c>
      <c r="C169" s="9" t="s">
        <v>280</v>
      </c>
      <c r="D169" s="9" t="s">
        <v>169</v>
      </c>
      <c r="E169" s="7" t="s">
        <v>3</v>
      </c>
      <c r="F169" s="36" t="s">
        <v>180</v>
      </c>
      <c r="G169" s="15">
        <v>3</v>
      </c>
      <c r="H169" s="8"/>
      <c r="I169" s="6"/>
    </row>
    <row r="170" spans="1:9" ht="16.5" thickTop="1" thickBot="1">
      <c r="A170" s="6"/>
      <c r="B170" s="7">
        <v>3</v>
      </c>
      <c r="C170" s="9" t="s">
        <v>125</v>
      </c>
      <c r="D170" s="9" t="s">
        <v>169</v>
      </c>
      <c r="E170" s="7" t="s">
        <v>3</v>
      </c>
      <c r="F170" s="36" t="s">
        <v>180</v>
      </c>
      <c r="G170" s="15">
        <v>1</v>
      </c>
      <c r="H170" s="8"/>
      <c r="I170" s="6"/>
    </row>
    <row r="171" spans="1:9" ht="16.5" customHeight="1" thickTop="1" thickBot="1">
      <c r="A171" s="6"/>
      <c r="B171" s="83" t="s">
        <v>182</v>
      </c>
      <c r="C171" s="84"/>
      <c r="D171" s="84"/>
      <c r="E171" s="84"/>
      <c r="F171" s="84"/>
      <c r="G171" s="84"/>
      <c r="H171" s="85"/>
      <c r="I171" s="6"/>
    </row>
    <row r="172" spans="1:9" ht="27" thickTop="1" thickBot="1">
      <c r="A172" s="6"/>
      <c r="B172" s="11" t="s">
        <v>26</v>
      </c>
      <c r="C172" s="11" t="s">
        <v>42</v>
      </c>
      <c r="D172" s="11" t="s">
        <v>41</v>
      </c>
      <c r="E172" s="11" t="s">
        <v>1</v>
      </c>
      <c r="F172" s="11" t="s">
        <v>2</v>
      </c>
      <c r="G172" s="15" t="s">
        <v>2</v>
      </c>
      <c r="H172" s="12" t="s">
        <v>10</v>
      </c>
      <c r="I172" s="6"/>
    </row>
    <row r="173" spans="1:9" ht="16.5" thickTop="1" thickBot="1">
      <c r="A173" s="6"/>
      <c r="B173" s="7">
        <v>1</v>
      </c>
      <c r="C173" s="54" t="s">
        <v>95</v>
      </c>
      <c r="D173" s="54" t="s">
        <v>169</v>
      </c>
      <c r="E173" s="7" t="s">
        <v>3</v>
      </c>
      <c r="F173" s="36" t="s">
        <v>180</v>
      </c>
      <c r="G173" s="15">
        <v>1</v>
      </c>
      <c r="H173" s="8"/>
      <c r="I173" s="6"/>
    </row>
    <row r="174" spans="1:9" ht="16.5" thickTop="1" thickBot="1">
      <c r="A174" s="6"/>
      <c r="B174" s="7">
        <v>2</v>
      </c>
      <c r="C174" s="54" t="s">
        <v>181</v>
      </c>
      <c r="D174" s="54" t="s">
        <v>169</v>
      </c>
      <c r="E174" s="7" t="s">
        <v>3</v>
      </c>
      <c r="F174" s="36" t="s">
        <v>180</v>
      </c>
      <c r="G174" s="15">
        <v>1</v>
      </c>
      <c r="H174" s="8"/>
      <c r="I174" s="6"/>
    </row>
    <row r="175" spans="1:9" ht="16.5" thickTop="1" thickBot="1">
      <c r="A175" s="6"/>
      <c r="B175" s="72" t="s">
        <v>35</v>
      </c>
      <c r="C175" s="72"/>
      <c r="D175" s="72"/>
      <c r="E175" s="72"/>
      <c r="F175" s="72"/>
      <c r="G175" s="72"/>
      <c r="H175" s="72"/>
      <c r="I175" s="6"/>
    </row>
    <row r="176" spans="1:9" ht="16.5" thickTop="1" thickBot="1">
      <c r="A176" s="6"/>
      <c r="B176" s="11" t="s">
        <v>26</v>
      </c>
      <c r="C176" s="86" t="s">
        <v>18</v>
      </c>
      <c r="D176" s="87"/>
      <c r="E176" s="87"/>
      <c r="F176" s="88"/>
      <c r="G176" s="75" t="s">
        <v>10</v>
      </c>
      <c r="H176" s="76"/>
      <c r="I176" s="6"/>
    </row>
    <row r="177" spans="1:9" ht="16.5" thickTop="1" thickBot="1">
      <c r="A177" s="6"/>
      <c r="B177" s="52">
        <v>1</v>
      </c>
      <c r="C177" s="77" t="s">
        <v>285</v>
      </c>
      <c r="D177" s="78"/>
      <c r="E177" s="78"/>
      <c r="F177" s="79"/>
      <c r="G177" s="80"/>
      <c r="H177" s="81"/>
      <c r="I177" s="6"/>
    </row>
    <row r="178" spans="1:9" ht="16.5" thickTop="1" thickBot="1">
      <c r="A178" s="6"/>
      <c r="B178" s="52">
        <v>2</v>
      </c>
      <c r="C178" s="77" t="s">
        <v>111</v>
      </c>
      <c r="D178" s="78"/>
      <c r="E178" s="78"/>
      <c r="F178" s="79"/>
      <c r="G178" s="80"/>
      <c r="H178" s="81"/>
      <c r="I178" s="6"/>
    </row>
    <row r="179" spans="1:9" ht="16.5" thickTop="1" thickBot="1">
      <c r="A179" s="6"/>
      <c r="B179" s="52">
        <v>3</v>
      </c>
      <c r="C179" s="77" t="s">
        <v>112</v>
      </c>
      <c r="D179" s="78"/>
      <c r="E179" s="78"/>
      <c r="F179" s="79"/>
      <c r="G179" s="80"/>
      <c r="H179" s="81"/>
      <c r="I179" s="6"/>
    </row>
    <row r="180" spans="1:9" ht="16.5" thickTop="1" thickBot="1">
      <c r="A180" s="6"/>
      <c r="B180" s="4"/>
      <c r="C180" s="4"/>
      <c r="D180" s="4"/>
      <c r="E180" s="4"/>
      <c r="F180" s="5"/>
      <c r="G180" s="55"/>
      <c r="H180" s="6"/>
      <c r="I180" s="6"/>
    </row>
    <row r="181" spans="1:9" ht="21.75" thickTop="1" thickBot="1">
      <c r="A181" s="6"/>
      <c r="B181" s="82" t="s">
        <v>20</v>
      </c>
      <c r="C181" s="82"/>
      <c r="D181" s="82"/>
      <c r="E181" s="82"/>
      <c r="F181" s="82"/>
      <c r="G181" s="82"/>
      <c r="H181" s="82"/>
      <c r="I181" s="6"/>
    </row>
    <row r="182" spans="1:9" ht="16.5" thickTop="1" thickBot="1">
      <c r="A182" s="6"/>
      <c r="B182" s="83" t="s">
        <v>29</v>
      </c>
      <c r="C182" s="84"/>
      <c r="D182" s="84"/>
      <c r="E182" s="84"/>
      <c r="F182" s="84"/>
      <c r="G182" s="84"/>
      <c r="H182" s="85"/>
      <c r="I182" s="6"/>
    </row>
    <row r="183" spans="1:9" ht="27" thickTop="1" thickBot="1">
      <c r="A183" s="6"/>
      <c r="B183" s="11" t="s">
        <v>26</v>
      </c>
      <c r="C183" s="11" t="s">
        <v>0</v>
      </c>
      <c r="D183" s="11" t="s">
        <v>16</v>
      </c>
      <c r="E183" s="11" t="s">
        <v>1</v>
      </c>
      <c r="F183" s="11" t="s">
        <v>2</v>
      </c>
      <c r="G183" s="15" t="s">
        <v>2</v>
      </c>
      <c r="H183" s="12" t="s">
        <v>10</v>
      </c>
      <c r="I183" s="6"/>
    </row>
    <row r="184" spans="1:9" ht="16.5" thickTop="1" thickBot="1">
      <c r="A184" s="6"/>
      <c r="B184" s="7">
        <v>1</v>
      </c>
      <c r="C184" s="9" t="s">
        <v>45</v>
      </c>
      <c r="D184" s="9" t="s">
        <v>169</v>
      </c>
      <c r="E184" s="7" t="s">
        <v>3</v>
      </c>
      <c r="F184" s="36" t="s">
        <v>183</v>
      </c>
      <c r="G184" s="15">
        <v>1</v>
      </c>
      <c r="H184" s="8"/>
      <c r="I184" s="6"/>
    </row>
    <row r="185" spans="1:9" ht="16.5" thickTop="1" thickBot="1">
      <c r="A185" s="6"/>
      <c r="B185" s="7">
        <v>2</v>
      </c>
      <c r="C185" s="9" t="s">
        <v>107</v>
      </c>
      <c r="D185" s="9" t="s">
        <v>108</v>
      </c>
      <c r="E185" s="7" t="s">
        <v>3</v>
      </c>
      <c r="F185" s="36" t="s">
        <v>183</v>
      </c>
      <c r="G185" s="15">
        <v>2</v>
      </c>
      <c r="H185" s="8"/>
      <c r="I185" s="6"/>
    </row>
    <row r="186" spans="1:9" ht="16.5" thickTop="1" thickBot="1">
      <c r="A186" s="6"/>
      <c r="B186" s="72" t="s">
        <v>36</v>
      </c>
      <c r="C186" s="72"/>
      <c r="D186" s="72"/>
      <c r="E186" s="72"/>
      <c r="F186" s="72"/>
      <c r="G186" s="72"/>
      <c r="H186" s="72"/>
      <c r="I186" s="6"/>
    </row>
    <row r="187" spans="1:9" ht="16.5" thickTop="1" thickBot="1">
      <c r="A187" s="6"/>
      <c r="B187" s="11" t="s">
        <v>26</v>
      </c>
      <c r="C187" s="86" t="s">
        <v>18</v>
      </c>
      <c r="D187" s="87"/>
      <c r="E187" s="87"/>
      <c r="F187" s="88"/>
      <c r="G187" s="75" t="s">
        <v>10</v>
      </c>
      <c r="H187" s="76"/>
      <c r="I187" s="6"/>
    </row>
    <row r="188" spans="1:9" ht="16.5" thickTop="1" thickBot="1">
      <c r="A188" s="6"/>
      <c r="B188" s="52">
        <v>1</v>
      </c>
      <c r="C188" s="77" t="s">
        <v>126</v>
      </c>
      <c r="D188" s="78"/>
      <c r="E188" s="78"/>
      <c r="F188" s="79"/>
      <c r="G188" s="80"/>
      <c r="H188" s="81"/>
      <c r="I188" s="6"/>
    </row>
    <row r="189" spans="1:9" ht="16.5" thickTop="1" thickBot="1">
      <c r="A189" s="6"/>
      <c r="B189" s="52">
        <v>2</v>
      </c>
      <c r="C189" s="77" t="s">
        <v>111</v>
      </c>
      <c r="D189" s="78"/>
      <c r="E189" s="78"/>
      <c r="F189" s="79"/>
      <c r="G189" s="80"/>
      <c r="H189" s="81"/>
      <c r="I189" s="6"/>
    </row>
    <row r="190" spans="1:9" ht="16.5" thickTop="1" thickBot="1">
      <c r="A190" s="6"/>
      <c r="B190" s="52">
        <v>3</v>
      </c>
      <c r="C190" s="77" t="s">
        <v>112</v>
      </c>
      <c r="D190" s="78"/>
      <c r="E190" s="78"/>
      <c r="F190" s="79"/>
      <c r="G190" s="80"/>
      <c r="H190" s="81"/>
      <c r="I190" s="6"/>
    </row>
    <row r="191" spans="1:9" ht="16.5" thickTop="1" thickBot="1">
      <c r="A191" s="6"/>
      <c r="B191" s="6"/>
      <c r="C191" s="6"/>
      <c r="D191" s="6"/>
      <c r="E191" s="6"/>
      <c r="F191" s="10"/>
      <c r="G191" s="55"/>
      <c r="H191" s="6"/>
      <c r="I191" s="6"/>
    </row>
    <row r="192" spans="1:9" ht="17.25" thickTop="1" thickBot="1">
      <c r="A192" s="6"/>
      <c r="B192" s="73" t="s">
        <v>37</v>
      </c>
      <c r="C192" s="73"/>
      <c r="D192" s="73"/>
      <c r="E192" s="73"/>
      <c r="F192" s="73"/>
      <c r="G192" s="73"/>
      <c r="H192" s="73"/>
      <c r="I192" s="6"/>
    </row>
    <row r="193" spans="1:9" ht="27" thickTop="1" thickBot="1">
      <c r="A193" s="6"/>
      <c r="B193" s="11" t="s">
        <v>26</v>
      </c>
      <c r="C193" s="11" t="s">
        <v>0</v>
      </c>
      <c r="D193" s="11" t="s">
        <v>16</v>
      </c>
      <c r="E193" s="11" t="s">
        <v>1</v>
      </c>
      <c r="F193" s="11" t="s">
        <v>2</v>
      </c>
      <c r="G193" s="15" t="s">
        <v>2</v>
      </c>
      <c r="H193" s="12" t="s">
        <v>10</v>
      </c>
      <c r="I193" s="6"/>
    </row>
    <row r="194" spans="1:9" ht="16.5" thickTop="1" thickBot="1">
      <c r="A194" s="6"/>
      <c r="B194" s="7">
        <v>1</v>
      </c>
      <c r="C194" s="9" t="s">
        <v>97</v>
      </c>
      <c r="D194" s="9" t="s">
        <v>169</v>
      </c>
      <c r="E194" s="7" t="s">
        <v>101</v>
      </c>
      <c r="F194" s="36" t="s">
        <v>183</v>
      </c>
      <c r="G194" s="15">
        <v>3</v>
      </c>
      <c r="H194" s="8"/>
      <c r="I194" s="6"/>
    </row>
    <row r="195" spans="1:9" ht="16.5" thickTop="1" thickBot="1">
      <c r="A195" s="6"/>
      <c r="B195" s="7">
        <v>2</v>
      </c>
      <c r="C195" s="9" t="s">
        <v>100</v>
      </c>
      <c r="D195" s="9" t="s">
        <v>169</v>
      </c>
      <c r="E195" s="7" t="s">
        <v>101</v>
      </c>
      <c r="F195" s="36" t="s">
        <v>183</v>
      </c>
      <c r="G195" s="15">
        <v>1</v>
      </c>
      <c r="H195" s="8"/>
      <c r="I195" s="6"/>
    </row>
    <row r="196" spans="1:9" ht="16.5" thickTop="1" thickBot="1">
      <c r="A196" s="6"/>
      <c r="B196" s="7">
        <v>3</v>
      </c>
      <c r="C196" s="9" t="s">
        <v>98</v>
      </c>
      <c r="D196" s="9" t="s">
        <v>169</v>
      </c>
      <c r="E196" s="7" t="s">
        <v>3</v>
      </c>
      <c r="F196" s="36" t="s">
        <v>183</v>
      </c>
      <c r="G196" s="15">
        <v>8</v>
      </c>
      <c r="H196" s="8"/>
      <c r="I196" s="6"/>
    </row>
    <row r="197" spans="1:9" ht="16.5" thickTop="1" thickBot="1">
      <c r="A197" s="6"/>
      <c r="B197" s="7">
        <v>4</v>
      </c>
      <c r="C197" s="9" t="s">
        <v>102</v>
      </c>
      <c r="D197" s="9" t="s">
        <v>169</v>
      </c>
      <c r="E197" s="7" t="s">
        <v>3</v>
      </c>
      <c r="F197" s="36" t="s">
        <v>183</v>
      </c>
      <c r="G197" s="15">
        <v>8</v>
      </c>
      <c r="H197" s="8"/>
      <c r="I197" s="6"/>
    </row>
    <row r="198" spans="1:9" ht="16.5" thickTop="1" thickBot="1">
      <c r="A198" s="6"/>
      <c r="B198" s="7">
        <v>5</v>
      </c>
      <c r="C198" s="9" t="s">
        <v>103</v>
      </c>
      <c r="D198" s="9" t="s">
        <v>169</v>
      </c>
      <c r="E198" s="7" t="s">
        <v>3</v>
      </c>
      <c r="F198" s="36" t="s">
        <v>183</v>
      </c>
      <c r="G198" s="15">
        <v>2</v>
      </c>
      <c r="H198" s="8"/>
      <c r="I198" s="6"/>
    </row>
    <row r="199" spans="1:9" ht="16.5" thickTop="1" thickBot="1">
      <c r="A199" s="6"/>
      <c r="B199" s="7">
        <v>6</v>
      </c>
      <c r="C199" s="9" t="s">
        <v>99</v>
      </c>
      <c r="D199" s="9" t="s">
        <v>169</v>
      </c>
      <c r="E199" s="7" t="s">
        <v>3</v>
      </c>
      <c r="F199" s="36" t="s">
        <v>183</v>
      </c>
      <c r="G199" s="15">
        <v>2</v>
      </c>
      <c r="H199" s="8"/>
      <c r="I199" s="6"/>
    </row>
    <row r="200" spans="1:9" ht="16.5" thickTop="1" thickBot="1">
      <c r="A200" s="6"/>
      <c r="B200" s="7">
        <v>7</v>
      </c>
      <c r="C200" s="9" t="s">
        <v>104</v>
      </c>
      <c r="D200" s="9" t="s">
        <v>169</v>
      </c>
      <c r="E200" s="7" t="s">
        <v>3</v>
      </c>
      <c r="F200" s="36" t="s">
        <v>183</v>
      </c>
      <c r="G200" s="15">
        <v>11</v>
      </c>
      <c r="H200" s="8"/>
      <c r="I200" s="6"/>
    </row>
    <row r="201" spans="1:9" ht="16.5" thickTop="1" thickBot="1">
      <c r="A201" s="6"/>
      <c r="B201" s="7">
        <v>8</v>
      </c>
      <c r="C201" s="9" t="s">
        <v>105</v>
      </c>
      <c r="D201" s="9" t="s">
        <v>169</v>
      </c>
      <c r="E201" s="7" t="s">
        <v>101</v>
      </c>
      <c r="F201" s="36" t="s">
        <v>183</v>
      </c>
      <c r="G201" s="15">
        <v>11</v>
      </c>
      <c r="H201" s="8"/>
      <c r="I201" s="6"/>
    </row>
    <row r="202" spans="1:9" ht="27" thickTop="1" thickBot="1">
      <c r="A202" s="6"/>
      <c r="B202" s="7">
        <v>9</v>
      </c>
      <c r="C202" s="9" t="s">
        <v>106</v>
      </c>
      <c r="D202" s="9" t="s">
        <v>169</v>
      </c>
      <c r="E202" s="7" t="s">
        <v>101</v>
      </c>
      <c r="F202" s="36" t="s">
        <v>183</v>
      </c>
      <c r="G202" s="15">
        <v>1</v>
      </c>
      <c r="H202" s="8"/>
      <c r="I202" s="6"/>
    </row>
    <row r="203" spans="1:9" ht="16.5" thickTop="1" thickBot="1">
      <c r="A203" s="6"/>
      <c r="B203" s="7">
        <v>10</v>
      </c>
      <c r="C203" s="64" t="s">
        <v>286</v>
      </c>
      <c r="D203" s="9" t="s">
        <v>169</v>
      </c>
      <c r="E203" s="7" t="s">
        <v>3</v>
      </c>
      <c r="F203" s="36" t="s">
        <v>183</v>
      </c>
      <c r="G203" s="15">
        <v>1</v>
      </c>
      <c r="H203" s="8"/>
      <c r="I203" s="6"/>
    </row>
    <row r="204" spans="1:9" ht="16.5" thickTop="1" thickBot="1">
      <c r="A204" s="6"/>
      <c r="B204" s="6"/>
      <c r="C204" s="6"/>
      <c r="D204" s="6"/>
      <c r="E204" s="6"/>
      <c r="F204" s="10"/>
      <c r="G204" s="55"/>
      <c r="H204" s="6"/>
      <c r="I204" s="6"/>
    </row>
    <row r="205" spans="1:9" ht="17.25" thickTop="1" thickBot="1">
      <c r="A205" s="6"/>
      <c r="B205" s="73" t="s">
        <v>129</v>
      </c>
      <c r="C205" s="73"/>
      <c r="D205" s="73"/>
      <c r="E205" s="73"/>
      <c r="F205" s="73"/>
      <c r="G205" s="73"/>
      <c r="H205" s="73"/>
      <c r="I205" s="6"/>
    </row>
    <row r="206" spans="1:9" ht="27" thickTop="1" thickBot="1">
      <c r="A206" s="6"/>
      <c r="B206" s="11" t="s">
        <v>26</v>
      </c>
      <c r="C206" s="11" t="s">
        <v>0</v>
      </c>
      <c r="D206" s="11" t="s">
        <v>16</v>
      </c>
      <c r="E206" s="11" t="s">
        <v>1</v>
      </c>
      <c r="F206" s="11" t="s">
        <v>2</v>
      </c>
      <c r="G206" s="15" t="s">
        <v>184</v>
      </c>
      <c r="H206" s="12" t="s">
        <v>10</v>
      </c>
      <c r="I206" s="6"/>
    </row>
    <row r="207" spans="1:9" ht="16.5" thickTop="1" thickBot="1">
      <c r="A207" s="6"/>
      <c r="B207" s="7">
        <v>1</v>
      </c>
      <c r="C207" s="53" t="s">
        <v>56</v>
      </c>
      <c r="D207" s="9" t="s">
        <v>130</v>
      </c>
      <c r="E207" s="61" t="s">
        <v>3</v>
      </c>
      <c r="F207" s="7" t="s">
        <v>183</v>
      </c>
      <c r="G207" s="15">
        <v>1</v>
      </c>
      <c r="H207" s="8" t="s">
        <v>141</v>
      </c>
      <c r="I207" s="6"/>
    </row>
    <row r="208" spans="1:9" ht="16.5" thickTop="1" thickBot="1">
      <c r="A208" s="6"/>
      <c r="B208" s="7">
        <v>2</v>
      </c>
      <c r="C208" s="53" t="s">
        <v>132</v>
      </c>
      <c r="D208" s="9"/>
      <c r="E208" s="61" t="s">
        <v>3</v>
      </c>
      <c r="F208" s="7" t="s">
        <v>183</v>
      </c>
      <c r="G208" s="15">
        <v>1</v>
      </c>
      <c r="H208" s="8" t="s">
        <v>141</v>
      </c>
      <c r="I208" s="6"/>
    </row>
    <row r="209" spans="1:9" ht="16.5" thickTop="1" thickBot="1">
      <c r="A209" s="6"/>
      <c r="B209" s="7">
        <v>3</v>
      </c>
      <c r="C209" s="53" t="s">
        <v>57</v>
      </c>
      <c r="D209" s="9" t="s">
        <v>130</v>
      </c>
      <c r="E209" s="61" t="s">
        <v>3</v>
      </c>
      <c r="F209" s="7" t="s">
        <v>183</v>
      </c>
      <c r="G209" s="15">
        <v>1</v>
      </c>
      <c r="H209" s="8" t="s">
        <v>141</v>
      </c>
      <c r="I209" s="6"/>
    </row>
    <row r="210" spans="1:9" ht="16.5" thickTop="1" thickBot="1">
      <c r="A210" s="6"/>
      <c r="B210" s="7">
        <v>4</v>
      </c>
      <c r="C210" s="53" t="s">
        <v>58</v>
      </c>
      <c r="D210" s="9" t="s">
        <v>130</v>
      </c>
      <c r="E210" s="61" t="s">
        <v>3</v>
      </c>
      <c r="F210" s="7" t="s">
        <v>183</v>
      </c>
      <c r="G210" s="15">
        <v>1</v>
      </c>
      <c r="H210" s="8" t="s">
        <v>141</v>
      </c>
      <c r="I210" s="6"/>
    </row>
    <row r="211" spans="1:9" ht="16.5" thickTop="1" thickBot="1">
      <c r="A211" s="6"/>
      <c r="B211" s="7">
        <v>5</v>
      </c>
      <c r="C211" s="53" t="s">
        <v>59</v>
      </c>
      <c r="D211" s="9" t="s">
        <v>81</v>
      </c>
      <c r="E211" s="61" t="s">
        <v>3</v>
      </c>
      <c r="F211" s="7" t="s">
        <v>183</v>
      </c>
      <c r="G211" s="15">
        <v>1</v>
      </c>
      <c r="H211" s="8" t="s">
        <v>141</v>
      </c>
      <c r="I211" s="6"/>
    </row>
    <row r="212" spans="1:9" ht="16.5" thickTop="1" thickBot="1">
      <c r="A212" s="6"/>
      <c r="B212" s="7">
        <v>6</v>
      </c>
      <c r="C212" s="53" t="s">
        <v>71</v>
      </c>
      <c r="D212" s="9" t="s">
        <v>74</v>
      </c>
      <c r="E212" s="61" t="s">
        <v>3</v>
      </c>
      <c r="F212" s="7" t="s">
        <v>183</v>
      </c>
      <c r="G212" s="15">
        <v>1</v>
      </c>
      <c r="H212" s="8" t="s">
        <v>141</v>
      </c>
      <c r="I212" s="6"/>
    </row>
    <row r="213" spans="1:9" ht="16.5" thickTop="1" thickBot="1">
      <c r="A213" s="6"/>
      <c r="B213" s="7">
        <v>7</v>
      </c>
      <c r="C213" s="53" t="s">
        <v>72</v>
      </c>
      <c r="D213" s="9" t="s">
        <v>74</v>
      </c>
      <c r="E213" s="61" t="s">
        <v>3</v>
      </c>
      <c r="F213" s="7" t="s">
        <v>183</v>
      </c>
      <c r="G213" s="15">
        <v>1</v>
      </c>
      <c r="H213" s="8" t="s">
        <v>141</v>
      </c>
      <c r="I213" s="6"/>
    </row>
    <row r="214" spans="1:9" ht="16.5" thickTop="1" thickBot="1">
      <c r="A214" s="6"/>
      <c r="B214" s="7">
        <v>8</v>
      </c>
      <c r="C214" s="53" t="s">
        <v>140</v>
      </c>
      <c r="D214" s="9" t="s">
        <v>74</v>
      </c>
      <c r="E214" s="61" t="s">
        <v>3</v>
      </c>
      <c r="F214" s="7" t="s">
        <v>183</v>
      </c>
      <c r="G214" s="15">
        <v>1</v>
      </c>
      <c r="H214" s="8" t="s">
        <v>141</v>
      </c>
      <c r="I214" s="6"/>
    </row>
    <row r="215" spans="1:9" ht="16.5" thickTop="1" thickBot="1">
      <c r="A215" s="6"/>
      <c r="B215" s="7">
        <v>9</v>
      </c>
      <c r="C215" s="53" t="s">
        <v>139</v>
      </c>
      <c r="D215" s="9" t="s">
        <v>74</v>
      </c>
      <c r="E215" s="61" t="s">
        <v>3</v>
      </c>
      <c r="F215" s="7" t="s">
        <v>183</v>
      </c>
      <c r="G215" s="15">
        <v>1</v>
      </c>
      <c r="H215" s="8" t="s">
        <v>141</v>
      </c>
      <c r="I215" s="6"/>
    </row>
    <row r="216" spans="1:9" ht="39.75" thickTop="1" thickBot="1">
      <c r="A216" s="6"/>
      <c r="B216" s="7">
        <v>10</v>
      </c>
      <c r="C216" s="53" t="s">
        <v>73</v>
      </c>
      <c r="D216" s="9" t="s">
        <v>75</v>
      </c>
      <c r="E216" s="61" t="s">
        <v>3</v>
      </c>
      <c r="F216" s="7" t="s">
        <v>183</v>
      </c>
      <c r="G216" s="15">
        <v>1</v>
      </c>
      <c r="H216" s="8" t="s">
        <v>141</v>
      </c>
      <c r="I216" s="6"/>
    </row>
    <row r="217" spans="1:9" ht="27" thickTop="1" thickBot="1">
      <c r="A217" s="6"/>
      <c r="B217" s="7">
        <v>11</v>
      </c>
      <c r="C217" s="53" t="s">
        <v>60</v>
      </c>
      <c r="D217" s="9" t="s">
        <v>76</v>
      </c>
      <c r="E217" s="61" t="s">
        <v>3</v>
      </c>
      <c r="F217" s="7" t="s">
        <v>183</v>
      </c>
      <c r="G217" s="15">
        <v>1</v>
      </c>
      <c r="H217" s="8" t="s">
        <v>141</v>
      </c>
      <c r="I217" s="6"/>
    </row>
    <row r="218" spans="1:9" ht="27" thickTop="1" thickBot="1">
      <c r="A218" s="6"/>
      <c r="B218" s="7">
        <v>12</v>
      </c>
      <c r="C218" s="53" t="s">
        <v>61</v>
      </c>
      <c r="D218" s="9" t="s">
        <v>80</v>
      </c>
      <c r="E218" s="61" t="s">
        <v>3</v>
      </c>
      <c r="F218" s="7" t="s">
        <v>183</v>
      </c>
      <c r="G218" s="15">
        <v>1</v>
      </c>
      <c r="H218" s="8" t="s">
        <v>141</v>
      </c>
      <c r="I218" s="6"/>
    </row>
    <row r="219" spans="1:9" ht="16.5" thickTop="1" thickBot="1">
      <c r="A219" s="6"/>
      <c r="B219" s="7">
        <v>13</v>
      </c>
      <c r="C219" s="53" t="s">
        <v>62</v>
      </c>
      <c r="D219" s="9" t="s">
        <v>130</v>
      </c>
      <c r="E219" s="61" t="s">
        <v>3</v>
      </c>
      <c r="F219" s="7" t="s">
        <v>183</v>
      </c>
      <c r="G219" s="15">
        <v>1</v>
      </c>
      <c r="H219" s="8" t="s">
        <v>141</v>
      </c>
      <c r="I219" s="6"/>
    </row>
    <row r="220" spans="1:9" ht="16.5" thickTop="1" thickBot="1">
      <c r="A220" s="6"/>
      <c r="B220" s="7">
        <v>14</v>
      </c>
      <c r="C220" s="53" t="s">
        <v>63</v>
      </c>
      <c r="D220" s="9" t="s">
        <v>130</v>
      </c>
      <c r="E220" s="61" t="s">
        <v>3</v>
      </c>
      <c r="F220" s="7" t="s">
        <v>183</v>
      </c>
      <c r="G220" s="15">
        <v>1</v>
      </c>
      <c r="H220" s="8" t="s">
        <v>141</v>
      </c>
      <c r="I220" s="6"/>
    </row>
    <row r="221" spans="1:9" ht="27" thickTop="1" thickBot="1">
      <c r="A221" s="6"/>
      <c r="B221" s="7">
        <v>15</v>
      </c>
      <c r="C221" s="53" t="s">
        <v>143</v>
      </c>
      <c r="D221" s="9" t="s">
        <v>77</v>
      </c>
      <c r="E221" s="61" t="s">
        <v>3</v>
      </c>
      <c r="F221" s="7" t="s">
        <v>183</v>
      </c>
      <c r="G221" s="15">
        <v>1</v>
      </c>
      <c r="H221" s="8" t="s">
        <v>141</v>
      </c>
      <c r="I221" s="6"/>
    </row>
    <row r="222" spans="1:9" ht="27" thickTop="1" thickBot="1">
      <c r="A222" s="6"/>
      <c r="B222" s="7">
        <v>16</v>
      </c>
      <c r="C222" s="53" t="s">
        <v>142</v>
      </c>
      <c r="D222" s="9" t="s">
        <v>78</v>
      </c>
      <c r="E222" s="61" t="s">
        <v>3</v>
      </c>
      <c r="F222" s="7" t="s">
        <v>183</v>
      </c>
      <c r="G222" s="15">
        <v>1</v>
      </c>
      <c r="H222" s="8" t="s">
        <v>141</v>
      </c>
      <c r="I222" s="6"/>
    </row>
    <row r="223" spans="1:9" ht="16.5" thickTop="1" thickBot="1">
      <c r="A223" s="6"/>
      <c r="B223" s="7">
        <v>17</v>
      </c>
      <c r="C223" s="53" t="s">
        <v>144</v>
      </c>
      <c r="D223" s="9" t="s">
        <v>145</v>
      </c>
      <c r="E223" s="61" t="s">
        <v>3</v>
      </c>
      <c r="F223" s="7" t="s">
        <v>183</v>
      </c>
      <c r="G223" s="15">
        <v>1</v>
      </c>
      <c r="H223" s="8" t="s">
        <v>141</v>
      </c>
      <c r="I223" s="6"/>
    </row>
    <row r="224" spans="1:9" ht="27" thickTop="1" thickBot="1">
      <c r="A224" s="6"/>
      <c r="B224" s="7">
        <v>18</v>
      </c>
      <c r="C224" s="53" t="s">
        <v>146</v>
      </c>
      <c r="D224" s="9" t="s">
        <v>147</v>
      </c>
      <c r="E224" s="61" t="s">
        <v>3</v>
      </c>
      <c r="F224" s="7" t="s">
        <v>183</v>
      </c>
      <c r="G224" s="15">
        <v>1</v>
      </c>
      <c r="H224" s="8" t="s">
        <v>141</v>
      </c>
      <c r="I224" s="6"/>
    </row>
    <row r="225" spans="1:9" ht="16.5" thickTop="1" thickBot="1">
      <c r="A225" s="6"/>
      <c r="B225" s="7">
        <v>19</v>
      </c>
      <c r="C225" s="53" t="s">
        <v>64</v>
      </c>
      <c r="D225" s="9" t="s">
        <v>130</v>
      </c>
      <c r="E225" s="61" t="s">
        <v>3</v>
      </c>
      <c r="F225" s="7" t="s">
        <v>183</v>
      </c>
      <c r="G225" s="15">
        <v>1</v>
      </c>
      <c r="H225" s="8" t="s">
        <v>141</v>
      </c>
      <c r="I225" s="6"/>
    </row>
    <row r="226" spans="1:9" ht="27" thickTop="1" thickBot="1">
      <c r="A226" s="6"/>
      <c r="B226" s="7">
        <v>20</v>
      </c>
      <c r="C226" s="53" t="s">
        <v>65</v>
      </c>
      <c r="D226" s="9" t="s">
        <v>79</v>
      </c>
      <c r="E226" s="61" t="s">
        <v>3</v>
      </c>
      <c r="F226" s="7" t="s">
        <v>183</v>
      </c>
      <c r="G226" s="15">
        <v>1</v>
      </c>
      <c r="H226" s="8" t="s">
        <v>141</v>
      </c>
      <c r="I226" s="6"/>
    </row>
    <row r="227" spans="1:9" ht="16.5" thickTop="1" thickBot="1">
      <c r="A227" s="6"/>
      <c r="B227" s="7">
        <v>21</v>
      </c>
      <c r="C227" s="53" t="s">
        <v>66</v>
      </c>
      <c r="D227" s="9" t="s">
        <v>130</v>
      </c>
      <c r="E227" s="61" t="s">
        <v>3</v>
      </c>
      <c r="F227" s="7" t="s">
        <v>183</v>
      </c>
      <c r="G227" s="15">
        <v>4</v>
      </c>
      <c r="H227" s="8" t="s">
        <v>141</v>
      </c>
      <c r="I227" s="6"/>
    </row>
    <row r="228" spans="1:9" ht="16.5" thickTop="1" thickBot="1">
      <c r="A228" s="6"/>
      <c r="B228" s="7">
        <v>22</v>
      </c>
      <c r="C228" s="53" t="s">
        <v>67</v>
      </c>
      <c r="D228" s="9" t="s">
        <v>130</v>
      </c>
      <c r="E228" s="61" t="s">
        <v>3</v>
      </c>
      <c r="F228" s="7" t="s">
        <v>183</v>
      </c>
      <c r="G228" s="15">
        <v>4</v>
      </c>
      <c r="H228" s="8" t="s">
        <v>141</v>
      </c>
      <c r="I228" s="6"/>
    </row>
    <row r="229" spans="1:9" ht="27" thickTop="1" thickBot="1">
      <c r="A229" s="6"/>
      <c r="B229" s="7">
        <v>23</v>
      </c>
      <c r="C229" s="53" t="s">
        <v>82</v>
      </c>
      <c r="D229" s="9" t="s">
        <v>131</v>
      </c>
      <c r="E229" s="61" t="s">
        <v>3</v>
      </c>
      <c r="F229" s="7" t="s">
        <v>183</v>
      </c>
      <c r="G229" s="15">
        <v>4</v>
      </c>
      <c r="H229" s="8" t="s">
        <v>141</v>
      </c>
      <c r="I229" s="6"/>
    </row>
    <row r="230" spans="1:9" ht="16.5" thickTop="1" thickBot="1">
      <c r="A230" s="31"/>
      <c r="B230" s="32"/>
      <c r="C230" s="32"/>
      <c r="D230" s="32"/>
      <c r="E230" s="33"/>
      <c r="F230" s="38"/>
      <c r="G230" s="57"/>
      <c r="H230" s="34"/>
      <c r="I230" s="35"/>
    </row>
    <row r="231" spans="1:9" ht="15.75" thickTop="1">
      <c r="A231" s="19"/>
      <c r="B231" s="20"/>
      <c r="C231" s="20"/>
      <c r="D231" s="20"/>
      <c r="E231" s="20"/>
      <c r="F231" s="21"/>
      <c r="G231" s="58"/>
      <c r="H231" s="20"/>
      <c r="I231" s="22"/>
    </row>
    <row r="232" spans="1:9">
      <c r="A232" s="23"/>
      <c r="B232" s="24"/>
      <c r="C232" s="74" t="s">
        <v>21</v>
      </c>
      <c r="D232" s="74"/>
      <c r="E232" s="74" t="s">
        <v>22</v>
      </c>
      <c r="F232" s="74"/>
      <c r="G232" s="74"/>
      <c r="H232" s="24"/>
      <c r="I232" s="25"/>
    </row>
    <row r="233" spans="1:9">
      <c r="A233" s="23"/>
      <c r="B233" s="24"/>
      <c r="C233" s="89" t="s">
        <v>27</v>
      </c>
      <c r="D233" s="89"/>
      <c r="E233" s="90" t="s">
        <v>23</v>
      </c>
      <c r="F233" s="90"/>
      <c r="G233" s="90"/>
      <c r="H233" s="24"/>
      <c r="I233" s="25"/>
    </row>
    <row r="234" spans="1:9">
      <c r="A234" s="23"/>
      <c r="B234" s="24"/>
      <c r="C234" s="26"/>
      <c r="D234" s="26"/>
      <c r="E234" s="43"/>
      <c r="F234" s="39"/>
      <c r="G234" s="47"/>
      <c r="H234" s="24"/>
      <c r="I234" s="25"/>
    </row>
    <row r="235" spans="1:9">
      <c r="A235" s="23"/>
      <c r="B235" s="24"/>
      <c r="C235" s="74" t="s">
        <v>28</v>
      </c>
      <c r="D235" s="74"/>
      <c r="E235" s="74" t="s">
        <v>22</v>
      </c>
      <c r="F235" s="74"/>
      <c r="G235" s="74"/>
      <c r="H235" s="24"/>
      <c r="I235" s="25"/>
    </row>
    <row r="236" spans="1:9">
      <c r="A236" s="23"/>
      <c r="B236" s="27"/>
      <c r="C236" s="89" t="s">
        <v>27</v>
      </c>
      <c r="D236" s="89"/>
      <c r="E236" s="90" t="s">
        <v>23</v>
      </c>
      <c r="F236" s="90"/>
      <c r="G236" s="90"/>
      <c r="H236" s="27"/>
      <c r="I236" s="25"/>
    </row>
    <row r="237" spans="1:9" ht="15.75" thickBot="1">
      <c r="A237" s="28"/>
      <c r="B237" s="29"/>
      <c r="C237" s="29"/>
      <c r="D237" s="29"/>
      <c r="E237" s="29"/>
      <c r="F237" s="40"/>
      <c r="G237" s="59"/>
      <c r="H237" s="29"/>
      <c r="I237" s="30"/>
    </row>
    <row r="238" spans="1:9" ht="15.75" thickTop="1"/>
  </sheetData>
  <mergeCells count="115">
    <mergeCell ref="B10:C10"/>
    <mergeCell ref="D10:H10"/>
    <mergeCell ref="G16:H16"/>
    <mergeCell ref="B135:H135"/>
    <mergeCell ref="B171:H171"/>
    <mergeCell ref="B102:H102"/>
    <mergeCell ref="B155:H155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B46:F46"/>
    <mergeCell ref="G46:H46"/>
    <mergeCell ref="C60:F60"/>
    <mergeCell ref="G60:H60"/>
    <mergeCell ref="C61:F61"/>
    <mergeCell ref="G61:H61"/>
    <mergeCell ref="C62:F62"/>
    <mergeCell ref="G62:H62"/>
    <mergeCell ref="D11:H11"/>
    <mergeCell ref="B12:C12"/>
    <mergeCell ref="D12:H12"/>
    <mergeCell ref="B13:C13"/>
    <mergeCell ref="D13:H13"/>
    <mergeCell ref="B15:H15"/>
    <mergeCell ref="B16:F16"/>
    <mergeCell ref="B129:H129"/>
    <mergeCell ref="B130:H130"/>
    <mergeCell ref="B139:H139"/>
    <mergeCell ref="B22:F22"/>
    <mergeCell ref="G22:H22"/>
    <mergeCell ref="G124:H124"/>
    <mergeCell ref="C127:F127"/>
    <mergeCell ref="G127:H127"/>
    <mergeCell ref="B65:H65"/>
    <mergeCell ref="B105:H105"/>
    <mergeCell ref="B114:H114"/>
    <mergeCell ref="B118:H118"/>
    <mergeCell ref="B122:H122"/>
    <mergeCell ref="C123:F123"/>
    <mergeCell ref="G123:H123"/>
    <mergeCell ref="C124:F124"/>
    <mergeCell ref="C125:D125"/>
    <mergeCell ref="C126:D126"/>
    <mergeCell ref="B64:H64"/>
    <mergeCell ref="B50:F50"/>
    <mergeCell ref="G50:H50"/>
    <mergeCell ref="B58:H58"/>
    <mergeCell ref="C59:F59"/>
    <mergeCell ref="G59:H59"/>
    <mergeCell ref="C141:F141"/>
    <mergeCell ref="G141:H141"/>
    <mergeCell ref="C142:F142"/>
    <mergeCell ref="G142:H142"/>
    <mergeCell ref="C143:F143"/>
    <mergeCell ref="G162:H162"/>
    <mergeCell ref="C163:F163"/>
    <mergeCell ref="G163:H163"/>
    <mergeCell ref="C140:F140"/>
    <mergeCell ref="G140:H140"/>
    <mergeCell ref="B165:H165"/>
    <mergeCell ref="B166:H166"/>
    <mergeCell ref="G143:H143"/>
    <mergeCell ref="B145:H145"/>
    <mergeCell ref="B146:H146"/>
    <mergeCell ref="B150:H150"/>
    <mergeCell ref="B159:H159"/>
    <mergeCell ref="C161:F161"/>
    <mergeCell ref="G161:H161"/>
    <mergeCell ref="C162:F162"/>
    <mergeCell ref="C160:F160"/>
    <mergeCell ref="G160:H160"/>
    <mergeCell ref="C236:D236"/>
    <mergeCell ref="E236:G236"/>
    <mergeCell ref="C232:D232"/>
    <mergeCell ref="E232:G232"/>
    <mergeCell ref="C233:D233"/>
    <mergeCell ref="E233:G233"/>
    <mergeCell ref="C235:D235"/>
    <mergeCell ref="C188:F188"/>
    <mergeCell ref="G188:H188"/>
    <mergeCell ref="C189:F189"/>
    <mergeCell ref="G189:H189"/>
    <mergeCell ref="B175:H175"/>
    <mergeCell ref="B192:H192"/>
    <mergeCell ref="B205:H205"/>
    <mergeCell ref="E235:G235"/>
    <mergeCell ref="G187:H187"/>
    <mergeCell ref="C190:F190"/>
    <mergeCell ref="G190:H190"/>
    <mergeCell ref="B181:H181"/>
    <mergeCell ref="B182:H182"/>
    <mergeCell ref="B186:H186"/>
    <mergeCell ref="C187:F187"/>
    <mergeCell ref="C176:F176"/>
    <mergeCell ref="G176:H176"/>
    <mergeCell ref="C177:F177"/>
    <mergeCell ref="G177:H177"/>
    <mergeCell ref="C178:F178"/>
    <mergeCell ref="G178:H178"/>
    <mergeCell ref="C179:F179"/>
    <mergeCell ref="G179:H179"/>
  </mergeCells>
  <phoneticPr fontId="0" type="noConversion"/>
  <hyperlinks>
    <hyperlink ref="D20" r:id="rId1"/>
    <hyperlink ref="D19" r:id="rId2"/>
    <hyperlink ref="D18" r:id="rId3" display="https://bessey-shop.ru/product/3095/"/>
    <hyperlink ref="D70" r:id="rId4"/>
    <hyperlink ref="D76" r:id="rId5"/>
    <hyperlink ref="D67" r:id="rId6"/>
    <hyperlink ref="D68" r:id="rId7"/>
    <hyperlink ref="D69" r:id="rId8"/>
    <hyperlink ref="D71" r:id="rId9" location="shop2-tabs-10"/>
    <hyperlink ref="D72" r:id="rId10"/>
    <hyperlink ref="D73" r:id="rId11"/>
    <hyperlink ref="D74" r:id="rId12"/>
    <hyperlink ref="D75" r:id="rId13"/>
    <hyperlink ref="D77" r:id="rId14"/>
    <hyperlink ref="D78" r:id="rId15"/>
    <hyperlink ref="D80" r:id="rId16"/>
    <hyperlink ref="D81" r:id="rId17"/>
    <hyperlink ref="D82" r:id="rId18"/>
    <hyperlink ref="D83" r:id="rId19" display="https://fest-shop.ru/product/frezernyj-stol-tf-2200-set/"/>
    <hyperlink ref="D84" r:id="rId20"/>
    <hyperlink ref="D85" r:id="rId21"/>
    <hyperlink ref="D86" r:id="rId22"/>
    <hyperlink ref="D87" r:id="rId23"/>
    <hyperlink ref="D90" r:id="rId24"/>
    <hyperlink ref="D92" r:id="rId25" location="%D0%9E%D0%B1%D0%B7%D0%BE%D1%80"/>
    <hyperlink ref="D93" r:id="rId26"/>
    <hyperlink ref="D95" r:id="rId27"/>
    <hyperlink ref="D109" r:id="rId28"/>
    <hyperlink ref="D110" r:id="rId29"/>
    <hyperlink ref="D113" r:id="rId30"/>
  </hyperlinks>
  <pageMargins left="0.23622047244094491" right="0.23622047244094491" top="0.35433070866141736" bottom="0.35433070866141736" header="0.31496062992125984" footer="0.31496062992125984"/>
  <pageSetup paperSize="9" scale="73" fitToHeight="0" orientation="landscape" r:id="rId31"/>
  <colBreaks count="1" manualBreakCount="1">
    <brk id="7" max="3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ИЛ 16-22 года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2021-10-27T15:23:32Z</dcterms:modified>
</cp:coreProperties>
</file>